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CYM\Coor Gestion y Planificacion\1. SISTEMA DE INDICADORES\SI v\Indicador 9 - Soluciones Habitacionales en Relación al Plan de Viviendas 2010\"/>
    </mc:Choice>
  </mc:AlternateContent>
  <xr:revisionPtr revIDLastSave="0" documentId="8_{4915872E-5EC7-4F7B-B1F4-F3ED936ACA8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Provisión de servicios" sheetId="1" r:id="rId1"/>
  </sheets>
  <calcPr calcId="179021"/>
</workbook>
</file>

<file path=xl/calcChain.xml><?xml version="1.0" encoding="utf-8"?>
<calcChain xmlns="http://schemas.openxmlformats.org/spreadsheetml/2006/main">
  <c r="D78" i="1" l="1"/>
  <c r="D75" i="1"/>
  <c r="D69" i="1"/>
  <c r="D31" i="1"/>
  <c r="D23" i="1"/>
  <c r="D10" i="1"/>
  <c r="D6" i="1"/>
</calcChain>
</file>

<file path=xl/sharedStrings.xml><?xml version="1.0" encoding="utf-8"?>
<sst xmlns="http://schemas.openxmlformats.org/spreadsheetml/2006/main" count="479" uniqueCount="105">
  <si>
    <t xml:space="preserve">Estado de provisión de servicios en las soluciones habitacionales entregadas </t>
  </si>
  <si>
    <t>Proyecto</t>
  </si>
  <si>
    <t>Jurisdicción</t>
  </si>
  <si>
    <t>Viviendas</t>
  </si>
  <si>
    <t>Red de agua potable</t>
  </si>
  <si>
    <t>Red cloacal</t>
  </si>
  <si>
    <t>Electricidad</t>
  </si>
  <si>
    <t>Gas</t>
  </si>
  <si>
    <t>GLEW</t>
  </si>
  <si>
    <t>ALTE. BROWN</t>
  </si>
  <si>
    <t>Provisoria</t>
  </si>
  <si>
    <t>Cobertura</t>
  </si>
  <si>
    <t>BARRIO LINDO 1 y 2</t>
  </si>
  <si>
    <t>Bº 7 DE ENERO (1)</t>
  </si>
  <si>
    <t>AVELLANEDA</t>
  </si>
  <si>
    <t>P. MADARIAGA</t>
  </si>
  <si>
    <t>P. PINZÓN</t>
  </si>
  <si>
    <t>ISLA MACIEL (2)</t>
  </si>
  <si>
    <t>B° EX ACINDAR</t>
  </si>
  <si>
    <t>E. DEL CAMPO</t>
  </si>
  <si>
    <t>PASAJE ALDAZ</t>
  </si>
  <si>
    <t>P. CAEM</t>
  </si>
  <si>
    <t>P. ENTRE VÍAS</t>
  </si>
  <si>
    <t>TELLIER</t>
  </si>
  <si>
    <t>FRENCH y AUTOPISTA</t>
  </si>
  <si>
    <t>B° LUJÁN</t>
  </si>
  <si>
    <t>P. DEHEZA y HELGUERA</t>
  </si>
  <si>
    <t>GÉNOVA</t>
  </si>
  <si>
    <t>P. DEHEZA y COSQUIN</t>
  </si>
  <si>
    <t>P. PITÁGORAS</t>
  </si>
  <si>
    <t>AZUL - ETAPAS 1 A 8</t>
  </si>
  <si>
    <t>P. LLANEZA</t>
  </si>
  <si>
    <t>B° LOS CARDALES</t>
  </si>
  <si>
    <t>B° NUEVA ANA</t>
  </si>
  <si>
    <t>PUENTE AGÜERO</t>
  </si>
  <si>
    <t>ANATOLÉ FRANCE</t>
  </si>
  <si>
    <t>ALIANZA ETAPAS I Y II</t>
  </si>
  <si>
    <t>GÉNOVA Y AGRELO</t>
  </si>
  <si>
    <t>PREDIO ESPERANZA</t>
  </si>
  <si>
    <t>OCANTOS Y DEBENEDETTI</t>
  </si>
  <si>
    <t>LARRALDE Y VÉLEZ SÁRSFIELD</t>
  </si>
  <si>
    <t>BARRIO DOCK SUD</t>
  </si>
  <si>
    <t>CASA DE MAMÁ</t>
  </si>
  <si>
    <t>CORVALÁN</t>
  </si>
  <si>
    <t>MAGDALENA</t>
  </si>
  <si>
    <t>SUIPACHA 1, 2, 3 y 4</t>
  </si>
  <si>
    <t>SAN LORENZO</t>
  </si>
  <si>
    <t>DEFENSA</t>
  </si>
  <si>
    <t>AGRELO y EDISON</t>
  </si>
  <si>
    <t>CANGALLO</t>
  </si>
  <si>
    <t>CATAMARCA Y ENTRE RÍOS</t>
  </si>
  <si>
    <t>ARGARAÑAZ</t>
  </si>
  <si>
    <t>VAGÓN</t>
  </si>
  <si>
    <t>ARENALES</t>
  </si>
  <si>
    <t>AREA RESERVA ECOLÓGICA</t>
  </si>
  <si>
    <t>PREDIO VILLA TRANQUILA</t>
  </si>
  <si>
    <t>REURB. ASENTAMIENTO LUJÁN</t>
  </si>
  <si>
    <t>CABA</t>
  </si>
  <si>
    <t>LACARRA  Y F. DE LA CRUZ</t>
  </si>
  <si>
    <t>En proceso</t>
  </si>
  <si>
    <t>LUZURIAGA</t>
  </si>
  <si>
    <t>SAN ANTONIO</t>
  </si>
  <si>
    <t>SGO. DE COMPOSTELA (LACARRA)</t>
  </si>
  <si>
    <t>CASTAÑARES Y PORTELA 
(SAN FRANCISCO)</t>
  </si>
  <si>
    <t>LOS PILETONES</t>
  </si>
  <si>
    <t>RIVERA IGUAZÚ</t>
  </si>
  <si>
    <t>B° PADRE MUGICA (3)</t>
  </si>
  <si>
    <t>VALPARAÍSO</t>
  </si>
  <si>
    <t>O. CRUZ Y LUNA</t>
  </si>
  <si>
    <t xml:space="preserve">ALVARADO </t>
  </si>
  <si>
    <t>ORMA I</t>
  </si>
  <si>
    <t>Bº BICENTENARIO</t>
  </si>
  <si>
    <t>MARCOS PAZ</t>
  </si>
  <si>
    <t>LOS CEIBOS</t>
  </si>
  <si>
    <t>LA MATANZA</t>
  </si>
  <si>
    <t>SANTOS VEGA</t>
  </si>
  <si>
    <t>LA BASTILLA</t>
  </si>
  <si>
    <t>B°PEKÍN</t>
  </si>
  <si>
    <t>LAS ANTENAS (BLOQUE F)</t>
  </si>
  <si>
    <t>LAS ANTENAS (BLOQUE E)</t>
  </si>
  <si>
    <t>LAS ANTENAS (BLOQUE D)</t>
  </si>
  <si>
    <t>MONTECARLO (ETAPA 1)</t>
  </si>
  <si>
    <t>E. ECHEVERRIA</t>
  </si>
  <si>
    <t>MONTECARLO (ETAPA 2)</t>
  </si>
  <si>
    <t>EX FABRICACIONES MILITARES</t>
  </si>
  <si>
    <t>LANÚS</t>
  </si>
  <si>
    <t>Bº NÉSTOR KIRCHNER</t>
  </si>
  <si>
    <t>TALLERES</t>
  </si>
  <si>
    <t>ACUBA</t>
  </si>
  <si>
    <t>B° UNAMUNO</t>
  </si>
  <si>
    <t>LOMAS DE ZAMORA</t>
  </si>
  <si>
    <t>B° UNAMUNO - LA LONJA</t>
  </si>
  <si>
    <t>Bº LAS TORRES - CASO PRIORITARIO</t>
  </si>
  <si>
    <t>MERLO</t>
  </si>
  <si>
    <t>Fuente: ACUMAR - Coordinación de Hábitat y Planeamiento Urbano.</t>
  </si>
  <si>
    <t>Con cobertura</t>
  </si>
  <si>
    <t>Cobertura provisoria (4)</t>
  </si>
  <si>
    <t>En proceso de provisión de cobertura</t>
  </si>
  <si>
    <t>(1) 20 viviendas nuevas y 180 mejoramientos.</t>
  </si>
  <si>
    <t>(2) 114 viviendas nuevas y 150 mejoramientos.</t>
  </si>
  <si>
    <t>(3) También hay familias de Magaldi.</t>
  </si>
  <si>
    <t>(4) Representa las redes operadas por las jurisdicciones mientras se encuentran en trámite por cambio de titularidad, en ejecución o en proyecto las obras definitivas.</t>
  </si>
  <si>
    <t>B° LA SALADITA (conjunto total)</t>
  </si>
  <si>
    <t>B° RELÁMPAGO</t>
  </si>
  <si>
    <t>Actualizado a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</si>
</sst>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name val="Arial"/>
    </font>
    <font>
      <b/>
      <sz val="16"/>
      <color rgb="FF616160"/>
      <name val="Arial"/>
    </font>
    <font>
      <sz val="12"/>
      <name val="Arial"/>
    </font>
    <font>
      <b/>
      <sz val="10"/>
      <color rgb="FFFFFFFF"/>
      <name val="Arial"/>
    </font>
    <font>
      <sz val="11"/>
      <name val="Arial"/>
    </font>
    <font>
      <sz val="10"/>
      <color rgb="FF3F3F3F"/>
      <name val="Arial"/>
    </font>
    <font>
      <sz val="9"/>
      <color rgb="FF3F3F3F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DE49A"/>
        <bgColor rgb="FFFDE49A"/>
      </patternFill>
    </fill>
    <fill>
      <patternFill patternType="solid">
        <fgColor rgb="FFAFDC7E"/>
        <bgColor rgb="FFAFDC7E"/>
      </patternFill>
    </fill>
    <fill>
      <patternFill patternType="solid">
        <fgColor rgb="FFF9F9F9"/>
        <bgColor rgb="FFF9F9F9"/>
      </patternFill>
    </fill>
    <fill>
      <patternFill patternType="solid">
        <fgColor rgb="FFF28E85"/>
        <bgColor rgb="FFF28E85"/>
      </patternFill>
    </fill>
    <fill>
      <patternFill patternType="solid">
        <fgColor rgb="FF92D050"/>
        <bgColor rgb="FF92D050"/>
      </patternFill>
    </fill>
    <fill>
      <patternFill patternType="solid">
        <fgColor rgb="FF002060"/>
        <bgColor rgb="FF00B0F0"/>
      </patternFill>
    </fill>
  </fills>
  <borders count="5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0" xfId="0" applyFont="1" applyFill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49" fontId="6" fillId="0" borderId="0" xfId="0" applyNumberFormat="1" applyFont="1" applyBorder="1" applyAlignment="1">
      <alignment horizontal="left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40"/>
  <sheetViews>
    <sheetView showGridLines="0" showRowColHeaders="0" tabSelected="1" workbookViewId="0">
      <pane ySplit="4" topLeftCell="A5" activePane="bottomLeft" state="frozen"/>
      <selection pane="bottomLeft"/>
    </sheetView>
  </sheetViews>
  <sheetFormatPr baseColWidth="10" defaultColWidth="9.140625" defaultRowHeight="15" customHeight="1" x14ac:dyDescent="0.2"/>
  <cols>
    <col min="1" max="1" width="3.28515625"/>
    <col min="2" max="2" width="34.85546875"/>
    <col min="3" max="3" width="20.42578125"/>
    <col min="4" max="4" width="11.42578125"/>
    <col min="5" max="5" width="13.42578125"/>
    <col min="6" max="6" width="12.7109375"/>
    <col min="7" max="7" width="13"/>
    <col min="8" max="8" width="13.5703125"/>
    <col min="9" max="20" width="13.42578125"/>
    <col min="21" max="27" width="12.42578125"/>
    <col min="28" max="1025" width="12.5703125"/>
  </cols>
  <sheetData>
    <row r="1" spans="1:33" ht="15.95" customHeight="1" x14ac:dyDescent="0.2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3" ht="24" customHeight="1" x14ac:dyDescent="0.2">
      <c r="A2" s="1"/>
      <c r="B2" s="4" t="s">
        <v>0</v>
      </c>
      <c r="C2" s="5"/>
      <c r="D2" s="6"/>
      <c r="E2" s="7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3" ht="6" customHeight="1" x14ac:dyDescent="0.2">
      <c r="A3" s="1"/>
      <c r="B3" s="8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3" ht="29.1" customHeight="1" x14ac:dyDescent="0.2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33" ht="17.100000000000001" customHeight="1" x14ac:dyDescent="0.2">
      <c r="A5" s="10"/>
      <c r="B5" s="25" t="s">
        <v>8</v>
      </c>
      <c r="C5" s="25" t="s">
        <v>9</v>
      </c>
      <c r="D5" s="26">
        <v>28</v>
      </c>
      <c r="E5" s="27" t="s">
        <v>10</v>
      </c>
      <c r="F5" s="27" t="s">
        <v>10</v>
      </c>
      <c r="G5" s="28" t="s">
        <v>11</v>
      </c>
      <c r="H5" s="28" t="s">
        <v>11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17.100000000000001" customHeight="1" x14ac:dyDescent="0.2">
      <c r="A6" s="10"/>
      <c r="B6" s="29" t="s">
        <v>12</v>
      </c>
      <c r="C6" s="29" t="s">
        <v>9</v>
      </c>
      <c r="D6" s="30">
        <f>527-28+14</f>
        <v>513</v>
      </c>
      <c r="E6" s="28" t="s">
        <v>11</v>
      </c>
      <c r="F6" s="28" t="s">
        <v>11</v>
      </c>
      <c r="G6" s="28" t="s">
        <v>11</v>
      </c>
      <c r="H6" s="28" t="s">
        <v>11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17.100000000000001" customHeight="1" x14ac:dyDescent="0.2">
      <c r="A7" s="10"/>
      <c r="B7" s="31" t="s">
        <v>13</v>
      </c>
      <c r="C7" s="31" t="s">
        <v>14</v>
      </c>
      <c r="D7" s="26">
        <v>200</v>
      </c>
      <c r="E7" s="28" t="s">
        <v>11</v>
      </c>
      <c r="F7" s="28" t="s">
        <v>11</v>
      </c>
      <c r="G7" s="27" t="s">
        <v>10</v>
      </c>
      <c r="H7" s="28" t="s">
        <v>11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7.100000000000001" customHeight="1" x14ac:dyDescent="0.2">
      <c r="A8" s="10"/>
      <c r="B8" s="32" t="s">
        <v>15</v>
      </c>
      <c r="C8" s="33" t="s">
        <v>14</v>
      </c>
      <c r="D8" s="34">
        <v>26</v>
      </c>
      <c r="E8" s="28" t="s">
        <v>11</v>
      </c>
      <c r="F8" s="27" t="s">
        <v>10</v>
      </c>
      <c r="G8" s="28" t="s">
        <v>11</v>
      </c>
      <c r="H8" s="27" t="s">
        <v>10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17.100000000000001" customHeight="1" x14ac:dyDescent="0.2">
      <c r="A9" s="10"/>
      <c r="B9" s="31" t="s">
        <v>16</v>
      </c>
      <c r="C9" s="31" t="s">
        <v>14</v>
      </c>
      <c r="D9" s="26">
        <v>38</v>
      </c>
      <c r="E9" s="28" t="s">
        <v>11</v>
      </c>
      <c r="F9" s="27" t="s">
        <v>10</v>
      </c>
      <c r="G9" s="28" t="s">
        <v>11</v>
      </c>
      <c r="H9" s="27" t="s">
        <v>10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17.100000000000001" customHeight="1" x14ac:dyDescent="0.2">
      <c r="A10" s="10"/>
      <c r="B10" s="33" t="s">
        <v>17</v>
      </c>
      <c r="C10" s="33" t="s">
        <v>14</v>
      </c>
      <c r="D10" s="34">
        <f>275+6</f>
        <v>281</v>
      </c>
      <c r="E10" s="28" t="s">
        <v>11</v>
      </c>
      <c r="F10" s="27" t="s">
        <v>10</v>
      </c>
      <c r="G10" s="28" t="s">
        <v>11</v>
      </c>
      <c r="H10" s="27" t="s">
        <v>10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17.100000000000001" customHeight="1" x14ac:dyDescent="0.2">
      <c r="A11" s="10"/>
      <c r="B11" s="31" t="s">
        <v>18</v>
      </c>
      <c r="C11" s="31" t="s">
        <v>14</v>
      </c>
      <c r="D11" s="26">
        <v>23</v>
      </c>
      <c r="E11" s="28" t="s">
        <v>11</v>
      </c>
      <c r="F11" s="27" t="s">
        <v>10</v>
      </c>
      <c r="G11" s="28" t="s">
        <v>11</v>
      </c>
      <c r="H11" s="27" t="s">
        <v>10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7.100000000000001" customHeight="1" x14ac:dyDescent="0.2">
      <c r="A12" s="10"/>
      <c r="B12" s="33" t="s">
        <v>19</v>
      </c>
      <c r="C12" s="33" t="s">
        <v>14</v>
      </c>
      <c r="D12" s="34">
        <v>29</v>
      </c>
      <c r="E12" s="28" t="s">
        <v>11</v>
      </c>
      <c r="F12" s="27" t="s">
        <v>10</v>
      </c>
      <c r="G12" s="28" t="s">
        <v>11</v>
      </c>
      <c r="H12" s="27" t="s">
        <v>10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17.100000000000001" customHeight="1" x14ac:dyDescent="0.2">
      <c r="A13" s="10"/>
      <c r="B13" s="31" t="s">
        <v>20</v>
      </c>
      <c r="C13" s="31" t="s">
        <v>14</v>
      </c>
      <c r="D13" s="26">
        <v>24</v>
      </c>
      <c r="E13" s="28" t="s">
        <v>11</v>
      </c>
      <c r="F13" s="28" t="s">
        <v>11</v>
      </c>
      <c r="G13" s="28" t="s">
        <v>11</v>
      </c>
      <c r="H13" s="28" t="s">
        <v>11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17.100000000000001" customHeight="1" x14ac:dyDescent="0.2">
      <c r="A14" s="10"/>
      <c r="B14" s="33" t="s">
        <v>21</v>
      </c>
      <c r="C14" s="33" t="s">
        <v>14</v>
      </c>
      <c r="D14" s="34">
        <v>53</v>
      </c>
      <c r="E14" s="28" t="s">
        <v>11</v>
      </c>
      <c r="F14" s="27" t="s">
        <v>10</v>
      </c>
      <c r="G14" s="28" t="s">
        <v>11</v>
      </c>
      <c r="H14" s="27" t="s">
        <v>10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17.100000000000001" customHeight="1" x14ac:dyDescent="0.2">
      <c r="A15" s="10"/>
      <c r="B15" s="31" t="s">
        <v>22</v>
      </c>
      <c r="C15" s="31" t="s">
        <v>14</v>
      </c>
      <c r="D15" s="26">
        <v>51</v>
      </c>
      <c r="E15" s="28" t="s">
        <v>11</v>
      </c>
      <c r="F15" s="27" t="s">
        <v>10</v>
      </c>
      <c r="G15" s="28" t="s">
        <v>11</v>
      </c>
      <c r="H15" s="27" t="s">
        <v>10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17.100000000000001" customHeight="1" x14ac:dyDescent="0.2">
      <c r="A16" s="10"/>
      <c r="B16" s="33" t="s">
        <v>23</v>
      </c>
      <c r="C16" s="33" t="s">
        <v>14</v>
      </c>
      <c r="D16" s="34">
        <v>78</v>
      </c>
      <c r="E16" s="28" t="s">
        <v>11</v>
      </c>
      <c r="F16" s="27" t="s">
        <v>10</v>
      </c>
      <c r="G16" s="28" t="s">
        <v>11</v>
      </c>
      <c r="H16" s="27" t="s">
        <v>10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17.100000000000001" customHeight="1" x14ac:dyDescent="0.2">
      <c r="A17" s="10"/>
      <c r="B17" s="31" t="s">
        <v>24</v>
      </c>
      <c r="C17" s="31" t="s">
        <v>14</v>
      </c>
      <c r="D17" s="26">
        <v>42</v>
      </c>
      <c r="E17" s="28" t="s">
        <v>11</v>
      </c>
      <c r="F17" s="27" t="s">
        <v>10</v>
      </c>
      <c r="G17" s="28" t="s">
        <v>11</v>
      </c>
      <c r="H17" s="27" t="s">
        <v>10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17.100000000000001" customHeight="1" x14ac:dyDescent="0.2">
      <c r="A18" s="10"/>
      <c r="B18" s="33" t="s">
        <v>25</v>
      </c>
      <c r="C18" s="33" t="s">
        <v>14</v>
      </c>
      <c r="D18" s="34">
        <v>51</v>
      </c>
      <c r="E18" s="28" t="s">
        <v>11</v>
      </c>
      <c r="F18" s="28" t="s">
        <v>11</v>
      </c>
      <c r="G18" s="28" t="s">
        <v>11</v>
      </c>
      <c r="H18" s="28" t="s">
        <v>11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17.100000000000001" customHeight="1" x14ac:dyDescent="0.2">
      <c r="A19" s="10"/>
      <c r="B19" s="31" t="s">
        <v>26</v>
      </c>
      <c r="C19" s="31" t="s">
        <v>14</v>
      </c>
      <c r="D19" s="26">
        <v>18</v>
      </c>
      <c r="E19" s="28" t="s">
        <v>11</v>
      </c>
      <c r="F19" s="28" t="s">
        <v>11</v>
      </c>
      <c r="G19" s="28" t="s">
        <v>11</v>
      </c>
      <c r="H19" s="28" t="s">
        <v>11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ht="17.100000000000001" customHeight="1" x14ac:dyDescent="0.2">
      <c r="A20" s="10"/>
      <c r="B20" s="35" t="s">
        <v>27</v>
      </c>
      <c r="C20" s="35" t="s">
        <v>14</v>
      </c>
      <c r="D20" s="34">
        <v>61</v>
      </c>
      <c r="E20" s="28" t="s">
        <v>11</v>
      </c>
      <c r="F20" s="28" t="s">
        <v>11</v>
      </c>
      <c r="G20" s="28" t="s">
        <v>11</v>
      </c>
      <c r="H20" s="28" t="s">
        <v>11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17.100000000000001" customHeight="1" x14ac:dyDescent="0.2">
      <c r="A21" s="10"/>
      <c r="B21" s="31" t="s">
        <v>28</v>
      </c>
      <c r="C21" s="31" t="s">
        <v>14</v>
      </c>
      <c r="D21" s="26">
        <v>42</v>
      </c>
      <c r="E21" s="28" t="s">
        <v>11</v>
      </c>
      <c r="F21" s="28" t="s">
        <v>11</v>
      </c>
      <c r="G21" s="28" t="s">
        <v>11</v>
      </c>
      <c r="H21" s="28" t="s">
        <v>11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ht="17.100000000000001" customHeight="1" x14ac:dyDescent="0.2">
      <c r="A22" s="10"/>
      <c r="B22" s="33" t="s">
        <v>29</v>
      </c>
      <c r="C22" s="33" t="s">
        <v>14</v>
      </c>
      <c r="D22" s="34">
        <v>34</v>
      </c>
      <c r="E22" s="28" t="s">
        <v>11</v>
      </c>
      <c r="F22" s="28" t="s">
        <v>11</v>
      </c>
      <c r="G22" s="28" t="s">
        <v>11</v>
      </c>
      <c r="H22" s="28" t="s">
        <v>11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ht="17.100000000000001" customHeight="1" x14ac:dyDescent="0.2">
      <c r="A23" s="10"/>
      <c r="B23" s="31" t="s">
        <v>30</v>
      </c>
      <c r="C23" s="31" t="s">
        <v>14</v>
      </c>
      <c r="D23" s="26">
        <f>197+9</f>
        <v>206</v>
      </c>
      <c r="E23" s="28" t="s">
        <v>11</v>
      </c>
      <c r="F23" s="28" t="s">
        <v>11</v>
      </c>
      <c r="G23" s="28" t="s">
        <v>11</v>
      </c>
      <c r="H23" s="28" t="s">
        <v>11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ht="17.100000000000001" customHeight="1" x14ac:dyDescent="0.2">
      <c r="A24" s="10"/>
      <c r="B24" s="33" t="s">
        <v>31</v>
      </c>
      <c r="C24" s="33" t="s">
        <v>14</v>
      </c>
      <c r="D24" s="34">
        <v>314</v>
      </c>
      <c r="E24" s="28" t="s">
        <v>11</v>
      </c>
      <c r="F24" s="28" t="s">
        <v>11</v>
      </c>
      <c r="G24" s="28" t="s">
        <v>11</v>
      </c>
      <c r="H24" s="28" t="s">
        <v>11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ht="17.100000000000001" customHeight="1" x14ac:dyDescent="0.2">
      <c r="A25" s="10"/>
      <c r="B25" s="31" t="s">
        <v>32</v>
      </c>
      <c r="C25" s="31" t="s">
        <v>14</v>
      </c>
      <c r="D25" s="26">
        <v>66</v>
      </c>
      <c r="E25" s="28" t="s">
        <v>11</v>
      </c>
      <c r="F25" s="28" t="s">
        <v>11</v>
      </c>
      <c r="G25" s="28" t="s">
        <v>11</v>
      </c>
      <c r="H25" s="28" t="s">
        <v>11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ht="17.100000000000001" customHeight="1" x14ac:dyDescent="0.2">
      <c r="A26" s="10"/>
      <c r="B26" s="33" t="s">
        <v>33</v>
      </c>
      <c r="C26" s="33" t="s">
        <v>14</v>
      </c>
      <c r="D26" s="34">
        <v>62</v>
      </c>
      <c r="E26" s="28" t="s">
        <v>11</v>
      </c>
      <c r="F26" s="28" t="s">
        <v>11</v>
      </c>
      <c r="G26" s="28" t="s">
        <v>11</v>
      </c>
      <c r="H26" s="28" t="s">
        <v>11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ht="17.100000000000001" customHeight="1" x14ac:dyDescent="0.2">
      <c r="A27" s="10"/>
      <c r="B27" s="31" t="s">
        <v>34</v>
      </c>
      <c r="C27" s="31" t="s">
        <v>14</v>
      </c>
      <c r="D27" s="26">
        <v>18</v>
      </c>
      <c r="E27" s="28" t="s">
        <v>11</v>
      </c>
      <c r="F27" s="28" t="s">
        <v>11</v>
      </c>
      <c r="G27" s="28" t="s">
        <v>11</v>
      </c>
      <c r="H27" s="28" t="s">
        <v>11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ht="17.100000000000001" customHeight="1" x14ac:dyDescent="0.2">
      <c r="A28" s="10"/>
      <c r="B28" s="35" t="s">
        <v>102</v>
      </c>
      <c r="C28" s="29" t="s">
        <v>14</v>
      </c>
      <c r="D28" s="30">
        <v>266</v>
      </c>
      <c r="E28" s="28" t="s">
        <v>11</v>
      </c>
      <c r="F28" s="27" t="s">
        <v>10</v>
      </c>
      <c r="G28" s="28" t="s">
        <v>11</v>
      </c>
      <c r="H28" s="27" t="s">
        <v>10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ht="17.100000000000001" customHeight="1" x14ac:dyDescent="0.2">
      <c r="A29" s="10"/>
      <c r="B29" s="25" t="s">
        <v>103</v>
      </c>
      <c r="C29" s="25" t="s">
        <v>14</v>
      </c>
      <c r="D29" s="26">
        <v>112</v>
      </c>
      <c r="E29" s="28" t="s">
        <v>11</v>
      </c>
      <c r="F29" s="28" t="s">
        <v>11</v>
      </c>
      <c r="G29" s="28" t="s">
        <v>11</v>
      </c>
      <c r="H29" s="28" t="s">
        <v>11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7.100000000000001" customHeight="1" x14ac:dyDescent="0.2">
      <c r="A30" s="10"/>
      <c r="B30" s="35" t="s">
        <v>35</v>
      </c>
      <c r="C30" s="35" t="s">
        <v>14</v>
      </c>
      <c r="D30" s="34">
        <v>18</v>
      </c>
      <c r="E30" s="28" t="s">
        <v>11</v>
      </c>
      <c r="F30" s="28" t="s">
        <v>11</v>
      </c>
      <c r="G30" s="28" t="s">
        <v>11</v>
      </c>
      <c r="H30" s="28" t="s">
        <v>11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33" ht="17.100000000000001" customHeight="1" x14ac:dyDescent="0.2">
      <c r="A31" s="10"/>
      <c r="B31" s="31" t="s">
        <v>36</v>
      </c>
      <c r="C31" s="31" t="s">
        <v>14</v>
      </c>
      <c r="D31" s="26">
        <f>184+44</f>
        <v>228</v>
      </c>
      <c r="E31" s="28" t="s">
        <v>11</v>
      </c>
      <c r="F31" s="28" t="s">
        <v>11</v>
      </c>
      <c r="G31" s="28" t="s">
        <v>11</v>
      </c>
      <c r="H31" s="27" t="s">
        <v>10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ht="17.100000000000001" customHeight="1" x14ac:dyDescent="0.2">
      <c r="A32" s="10"/>
      <c r="B32" s="35" t="s">
        <v>37</v>
      </c>
      <c r="C32" s="35" t="s">
        <v>14</v>
      </c>
      <c r="D32" s="34">
        <v>8</v>
      </c>
      <c r="E32" s="28" t="s">
        <v>11</v>
      </c>
      <c r="F32" s="28" t="s">
        <v>11</v>
      </c>
      <c r="G32" s="28" t="s">
        <v>11</v>
      </c>
      <c r="H32" s="27" t="s">
        <v>10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</row>
    <row r="33" spans="1:33" ht="17.100000000000001" customHeight="1" x14ac:dyDescent="0.2">
      <c r="A33" s="10"/>
      <c r="B33" s="31" t="s">
        <v>38</v>
      </c>
      <c r="C33" s="31" t="s">
        <v>14</v>
      </c>
      <c r="D33" s="26">
        <v>16</v>
      </c>
      <c r="E33" s="28" t="s">
        <v>11</v>
      </c>
      <c r="F33" s="27" t="s">
        <v>10</v>
      </c>
      <c r="G33" s="28" t="s">
        <v>11</v>
      </c>
      <c r="H33" s="27" t="s">
        <v>10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ht="17.100000000000001" customHeight="1" x14ac:dyDescent="0.2">
      <c r="A34" s="10"/>
      <c r="B34" s="35" t="s">
        <v>39</v>
      </c>
      <c r="C34" s="35" t="s">
        <v>14</v>
      </c>
      <c r="D34" s="34">
        <v>48</v>
      </c>
      <c r="E34" s="28" t="s">
        <v>11</v>
      </c>
      <c r="F34" s="28" t="s">
        <v>11</v>
      </c>
      <c r="G34" s="28" t="s">
        <v>11</v>
      </c>
      <c r="H34" s="28" t="s">
        <v>11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1:33" ht="17.100000000000001" customHeight="1" x14ac:dyDescent="0.2">
      <c r="A35" s="10"/>
      <c r="B35" s="31" t="s">
        <v>40</v>
      </c>
      <c r="C35" s="31" t="s">
        <v>14</v>
      </c>
      <c r="D35" s="26">
        <v>25</v>
      </c>
      <c r="E35" s="28" t="s">
        <v>11</v>
      </c>
      <c r="F35" s="28" t="s">
        <v>11</v>
      </c>
      <c r="G35" s="28" t="s">
        <v>11</v>
      </c>
      <c r="H35" s="28" t="s">
        <v>11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1:33" ht="17.100000000000001" customHeight="1" x14ac:dyDescent="0.2">
      <c r="A36" s="10"/>
      <c r="B36" s="35" t="s">
        <v>41</v>
      </c>
      <c r="C36" s="35" t="s">
        <v>14</v>
      </c>
      <c r="D36" s="34">
        <v>100</v>
      </c>
      <c r="E36" s="28" t="s">
        <v>11</v>
      </c>
      <c r="F36" s="28" t="s">
        <v>11</v>
      </c>
      <c r="G36" s="28" t="s">
        <v>11</v>
      </c>
      <c r="H36" s="28" t="s">
        <v>11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ht="17.100000000000001" customHeight="1" x14ac:dyDescent="0.2">
      <c r="A37" s="10"/>
      <c r="B37" s="31" t="s">
        <v>42</v>
      </c>
      <c r="C37" s="31" t="s">
        <v>14</v>
      </c>
      <c r="D37" s="26">
        <v>40</v>
      </c>
      <c r="E37" s="28" t="s">
        <v>11</v>
      </c>
      <c r="F37" s="28" t="s">
        <v>11</v>
      </c>
      <c r="G37" s="28" t="s">
        <v>11</v>
      </c>
      <c r="H37" s="28" t="s">
        <v>11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</row>
    <row r="38" spans="1:33" ht="17.100000000000001" customHeight="1" x14ac:dyDescent="0.2">
      <c r="A38" s="10"/>
      <c r="B38" s="35" t="s">
        <v>43</v>
      </c>
      <c r="C38" s="35" t="s">
        <v>14</v>
      </c>
      <c r="D38" s="34">
        <v>200</v>
      </c>
      <c r="E38" s="28" t="s">
        <v>11</v>
      </c>
      <c r="F38" s="28" t="s">
        <v>11</v>
      </c>
      <c r="G38" s="28" t="s">
        <v>11</v>
      </c>
      <c r="H38" s="28" t="s">
        <v>11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ht="17.100000000000001" customHeight="1" x14ac:dyDescent="0.2">
      <c r="A39" s="10"/>
      <c r="B39" s="31" t="s">
        <v>44</v>
      </c>
      <c r="C39" s="31" t="s">
        <v>14</v>
      </c>
      <c r="D39" s="26">
        <v>12</v>
      </c>
      <c r="E39" s="28" t="s">
        <v>11</v>
      </c>
      <c r="F39" s="28" t="s">
        <v>11</v>
      </c>
      <c r="G39" s="28" t="s">
        <v>11</v>
      </c>
      <c r="H39" s="28" t="s">
        <v>11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17.100000000000001" customHeight="1" x14ac:dyDescent="0.2">
      <c r="A40" s="10"/>
      <c r="B40" s="35" t="s">
        <v>45</v>
      </c>
      <c r="C40" s="35" t="s">
        <v>14</v>
      </c>
      <c r="D40" s="34">
        <v>156</v>
      </c>
      <c r="E40" s="28" t="s">
        <v>11</v>
      </c>
      <c r="F40" s="28" t="s">
        <v>11</v>
      </c>
      <c r="G40" s="28" t="s">
        <v>11</v>
      </c>
      <c r="H40" s="28" t="s">
        <v>11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ht="17.100000000000001" customHeight="1" x14ac:dyDescent="0.2">
      <c r="A41" s="10"/>
      <c r="B41" s="31" t="s">
        <v>46</v>
      </c>
      <c r="C41" s="31" t="s">
        <v>14</v>
      </c>
      <c r="D41" s="26">
        <v>100</v>
      </c>
      <c r="E41" s="28" t="s">
        <v>11</v>
      </c>
      <c r="F41" s="28" t="s">
        <v>11</v>
      </c>
      <c r="G41" s="28" t="s">
        <v>11</v>
      </c>
      <c r="H41" s="28" t="s">
        <v>11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17.100000000000001" customHeight="1" x14ac:dyDescent="0.2">
      <c r="A42" s="10"/>
      <c r="B42" s="35" t="s">
        <v>47</v>
      </c>
      <c r="C42" s="35" t="s">
        <v>14</v>
      </c>
      <c r="D42" s="34">
        <v>16</v>
      </c>
      <c r="E42" s="28" t="s">
        <v>11</v>
      </c>
      <c r="F42" s="28" t="s">
        <v>11</v>
      </c>
      <c r="G42" s="28" t="s">
        <v>11</v>
      </c>
      <c r="H42" s="28" t="s">
        <v>11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17.100000000000001" customHeight="1" x14ac:dyDescent="0.2">
      <c r="A43" s="10"/>
      <c r="B43" s="31" t="s">
        <v>48</v>
      </c>
      <c r="C43" s="31" t="s">
        <v>14</v>
      </c>
      <c r="D43" s="26">
        <v>12</v>
      </c>
      <c r="E43" s="28" t="s">
        <v>11</v>
      </c>
      <c r="F43" s="28" t="s">
        <v>11</v>
      </c>
      <c r="G43" s="28" t="s">
        <v>11</v>
      </c>
      <c r="H43" s="28" t="s">
        <v>11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ht="17.100000000000001" customHeight="1" x14ac:dyDescent="0.2">
      <c r="A44" s="10"/>
      <c r="B44" s="35" t="s">
        <v>49</v>
      </c>
      <c r="C44" s="35" t="s">
        <v>14</v>
      </c>
      <c r="D44" s="34">
        <v>44</v>
      </c>
      <c r="E44" s="28" t="s">
        <v>11</v>
      </c>
      <c r="F44" s="28" t="s">
        <v>11</v>
      </c>
      <c r="G44" s="28" t="s">
        <v>11</v>
      </c>
      <c r="H44" s="27" t="s">
        <v>10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 ht="17.100000000000001" customHeight="1" x14ac:dyDescent="0.2">
      <c r="A45" s="10"/>
      <c r="B45" s="31" t="s">
        <v>50</v>
      </c>
      <c r="C45" s="31" t="s">
        <v>14</v>
      </c>
      <c r="D45" s="26">
        <v>8</v>
      </c>
      <c r="E45" s="28" t="s">
        <v>11</v>
      </c>
      <c r="F45" s="28" t="s">
        <v>11</v>
      </c>
      <c r="G45" s="28" t="s">
        <v>11</v>
      </c>
      <c r="H45" s="28" t="s">
        <v>11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</row>
    <row r="46" spans="1:33" ht="17.100000000000001" customHeight="1" x14ac:dyDescent="0.2">
      <c r="A46" s="10"/>
      <c r="B46" s="35" t="s">
        <v>51</v>
      </c>
      <c r="C46" s="35" t="s">
        <v>14</v>
      </c>
      <c r="D46" s="34">
        <v>42</v>
      </c>
      <c r="E46" s="28" t="s">
        <v>11</v>
      </c>
      <c r="F46" s="28" t="s">
        <v>11</v>
      </c>
      <c r="G46" s="28" t="s">
        <v>11</v>
      </c>
      <c r="H46" s="27" t="s">
        <v>10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</row>
    <row r="47" spans="1:33" ht="17.100000000000001" customHeight="1" x14ac:dyDescent="0.2">
      <c r="A47" s="10"/>
      <c r="B47" s="31" t="s">
        <v>52</v>
      </c>
      <c r="C47" s="31" t="s">
        <v>14</v>
      </c>
      <c r="D47" s="26">
        <v>34</v>
      </c>
      <c r="E47" s="28" t="s">
        <v>11</v>
      </c>
      <c r="F47" s="28" t="s">
        <v>11</v>
      </c>
      <c r="G47" s="28" t="s">
        <v>11</v>
      </c>
      <c r="H47" s="27" t="s">
        <v>10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 ht="17.100000000000001" customHeight="1" x14ac:dyDescent="0.2">
      <c r="A48" s="10"/>
      <c r="B48" s="35" t="s">
        <v>53</v>
      </c>
      <c r="C48" s="35" t="s">
        <v>14</v>
      </c>
      <c r="D48" s="34">
        <v>8</v>
      </c>
      <c r="E48" s="28" t="s">
        <v>11</v>
      </c>
      <c r="F48" s="28" t="s">
        <v>11</v>
      </c>
      <c r="G48" s="28" t="s">
        <v>11</v>
      </c>
      <c r="H48" s="27" t="s">
        <v>10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1:33" ht="17.100000000000001" customHeight="1" x14ac:dyDescent="0.2">
      <c r="A49" s="10"/>
      <c r="B49" s="31" t="s">
        <v>54</v>
      </c>
      <c r="C49" s="31" t="s">
        <v>14</v>
      </c>
      <c r="D49" s="26">
        <v>3</v>
      </c>
      <c r="E49" s="28" t="s">
        <v>11</v>
      </c>
      <c r="F49" s="28" t="s">
        <v>11</v>
      </c>
      <c r="G49" s="28" t="s">
        <v>11</v>
      </c>
      <c r="H49" s="27" t="s">
        <v>10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ht="17.100000000000001" customHeight="1" x14ac:dyDescent="0.2">
      <c r="A50" s="10"/>
      <c r="B50" s="35" t="s">
        <v>55</v>
      </c>
      <c r="C50" s="35" t="s">
        <v>14</v>
      </c>
      <c r="D50" s="34">
        <v>10</v>
      </c>
      <c r="E50" s="28" t="s">
        <v>11</v>
      </c>
      <c r="F50" s="28" t="s">
        <v>11</v>
      </c>
      <c r="G50" s="28" t="s">
        <v>11</v>
      </c>
      <c r="H50" s="28" t="s">
        <v>11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 ht="17.100000000000001" customHeight="1" x14ac:dyDescent="0.2">
      <c r="A51" s="10"/>
      <c r="B51" s="25" t="s">
        <v>56</v>
      </c>
      <c r="C51" s="25" t="s">
        <v>57</v>
      </c>
      <c r="D51" s="26">
        <v>16</v>
      </c>
      <c r="E51" s="27" t="s">
        <v>10</v>
      </c>
      <c r="F51" s="27" t="s">
        <v>10</v>
      </c>
      <c r="G51" s="27" t="s">
        <v>10</v>
      </c>
      <c r="H51" s="27" t="s">
        <v>10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ht="17.100000000000001" customHeight="1" x14ac:dyDescent="0.2">
      <c r="A52" s="10"/>
      <c r="B52" s="36" t="s">
        <v>58</v>
      </c>
      <c r="C52" s="36" t="s">
        <v>57</v>
      </c>
      <c r="D52" s="30">
        <v>33</v>
      </c>
      <c r="E52" s="28" t="s">
        <v>11</v>
      </c>
      <c r="F52" s="28" t="s">
        <v>11</v>
      </c>
      <c r="G52" s="28" t="s">
        <v>11</v>
      </c>
      <c r="H52" s="37" t="s">
        <v>59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ht="17.100000000000001" customHeight="1" x14ac:dyDescent="0.2">
      <c r="A53" s="10"/>
      <c r="B53" s="25" t="s">
        <v>60</v>
      </c>
      <c r="C53" s="25" t="s">
        <v>57</v>
      </c>
      <c r="D53" s="26">
        <v>125</v>
      </c>
      <c r="E53" s="28" t="s">
        <v>11</v>
      </c>
      <c r="F53" s="28" t="s">
        <v>11</v>
      </c>
      <c r="G53" s="28" t="s">
        <v>11</v>
      </c>
      <c r="H53" s="28" t="s">
        <v>11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:33" ht="17.100000000000001" customHeight="1" x14ac:dyDescent="0.2">
      <c r="A54" s="10"/>
      <c r="B54" s="36" t="s">
        <v>61</v>
      </c>
      <c r="C54" s="36" t="s">
        <v>57</v>
      </c>
      <c r="D54" s="30">
        <v>64</v>
      </c>
      <c r="E54" s="28" t="s">
        <v>11</v>
      </c>
      <c r="F54" s="28" t="s">
        <v>11</v>
      </c>
      <c r="G54" s="28" t="s">
        <v>11</v>
      </c>
      <c r="H54" s="28" t="s">
        <v>11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7.100000000000001" customHeight="1" x14ac:dyDescent="0.2">
      <c r="A55" s="10"/>
      <c r="B55" s="25" t="s">
        <v>62</v>
      </c>
      <c r="C55" s="25" t="s">
        <v>57</v>
      </c>
      <c r="D55" s="26">
        <v>54</v>
      </c>
      <c r="E55" s="28" t="s">
        <v>11</v>
      </c>
      <c r="F55" s="28" t="s">
        <v>11</v>
      </c>
      <c r="G55" s="28" t="s">
        <v>11</v>
      </c>
      <c r="H55" s="28" t="s">
        <v>11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  <row r="56" spans="1:33" ht="24" customHeight="1" x14ac:dyDescent="0.2">
      <c r="A56" s="10"/>
      <c r="B56" s="36" t="s">
        <v>63</v>
      </c>
      <c r="C56" s="36" t="s">
        <v>57</v>
      </c>
      <c r="D56" s="30">
        <v>171</v>
      </c>
      <c r="E56" s="28" t="s">
        <v>11</v>
      </c>
      <c r="F56" s="28" t="s">
        <v>11</v>
      </c>
      <c r="G56" s="28" t="s">
        <v>11</v>
      </c>
      <c r="H56" s="28" t="s">
        <v>11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33" ht="17.100000000000001" customHeight="1" x14ac:dyDescent="0.2">
      <c r="A57" s="10"/>
      <c r="B57" s="25" t="s">
        <v>64</v>
      </c>
      <c r="C57" s="25" t="s">
        <v>57</v>
      </c>
      <c r="D57" s="26">
        <v>28</v>
      </c>
      <c r="E57" s="28" t="s">
        <v>11</v>
      </c>
      <c r="F57" s="28" t="s">
        <v>11</v>
      </c>
      <c r="G57" s="28" t="s">
        <v>11</v>
      </c>
      <c r="H57" s="28" t="s">
        <v>11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ht="17.100000000000001" customHeight="1" x14ac:dyDescent="0.2">
      <c r="A58" s="10"/>
      <c r="B58" s="36" t="s">
        <v>65</v>
      </c>
      <c r="C58" s="36" t="s">
        <v>57</v>
      </c>
      <c r="D58" s="30">
        <v>320</v>
      </c>
      <c r="E58" s="28" t="s">
        <v>11</v>
      </c>
      <c r="F58" s="28" t="s">
        <v>11</v>
      </c>
      <c r="G58" s="28" t="s">
        <v>11</v>
      </c>
      <c r="H58" s="28" t="s">
        <v>11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33" ht="17.100000000000001" customHeight="1" x14ac:dyDescent="0.2">
      <c r="A59" s="10"/>
      <c r="B59" s="25" t="s">
        <v>66</v>
      </c>
      <c r="C59" s="25" t="s">
        <v>57</v>
      </c>
      <c r="D59" s="26">
        <v>240</v>
      </c>
      <c r="E59" s="28" t="s">
        <v>11</v>
      </c>
      <c r="F59" s="28" t="s">
        <v>11</v>
      </c>
      <c r="G59" s="28" t="s">
        <v>11</v>
      </c>
      <c r="H59" s="27" t="s">
        <v>10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33" ht="17.100000000000001" customHeight="1" x14ac:dyDescent="0.2">
      <c r="A60" s="10"/>
      <c r="B60" s="36" t="s">
        <v>67</v>
      </c>
      <c r="C60" s="36" t="s">
        <v>57</v>
      </c>
      <c r="D60" s="30">
        <v>48</v>
      </c>
      <c r="E60" s="28" t="s">
        <v>11</v>
      </c>
      <c r="F60" s="28" t="s">
        <v>11</v>
      </c>
      <c r="G60" s="28" t="s">
        <v>11</v>
      </c>
      <c r="H60" s="28" t="s">
        <v>11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ht="17.100000000000001" customHeight="1" x14ac:dyDescent="0.2">
      <c r="A61" s="10"/>
      <c r="B61" s="25" t="s">
        <v>68</v>
      </c>
      <c r="C61" s="25" t="s">
        <v>57</v>
      </c>
      <c r="D61" s="26">
        <v>128</v>
      </c>
      <c r="E61" s="28" t="s">
        <v>11</v>
      </c>
      <c r="F61" s="28" t="s">
        <v>11</v>
      </c>
      <c r="G61" s="28" t="s">
        <v>11</v>
      </c>
      <c r="H61" s="28" t="s">
        <v>11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ht="17.100000000000001" customHeight="1" x14ac:dyDescent="0.2">
      <c r="A62" s="10"/>
      <c r="B62" s="36" t="s">
        <v>69</v>
      </c>
      <c r="C62" s="36" t="s">
        <v>57</v>
      </c>
      <c r="D62" s="30">
        <v>231</v>
      </c>
      <c r="E62" s="28" t="s">
        <v>11</v>
      </c>
      <c r="F62" s="27" t="s">
        <v>10</v>
      </c>
      <c r="G62" s="28" t="s">
        <v>11</v>
      </c>
      <c r="H62" s="28" t="s">
        <v>11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ht="17.100000000000001" customHeight="1" x14ac:dyDescent="0.2">
      <c r="A63" s="10"/>
      <c r="B63" s="25" t="s">
        <v>70</v>
      </c>
      <c r="C63" s="25" t="s">
        <v>57</v>
      </c>
      <c r="D63" s="26">
        <v>188</v>
      </c>
      <c r="E63" s="28" t="s">
        <v>11</v>
      </c>
      <c r="F63" s="28" t="s">
        <v>11</v>
      </c>
      <c r="G63" s="28" t="s">
        <v>11</v>
      </c>
      <c r="H63" s="28" t="s">
        <v>11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ht="17.100000000000001" customHeight="1" x14ac:dyDescent="0.2">
      <c r="A64" s="10"/>
      <c r="B64" s="29" t="s">
        <v>71</v>
      </c>
      <c r="C64" s="29" t="s">
        <v>72</v>
      </c>
      <c r="D64" s="30">
        <v>274</v>
      </c>
      <c r="E64" s="28" t="s">
        <v>11</v>
      </c>
      <c r="F64" s="27" t="s">
        <v>10</v>
      </c>
      <c r="G64" s="28" t="s">
        <v>11</v>
      </c>
      <c r="H64" s="28" t="s">
        <v>11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ht="17.100000000000001" customHeight="1" x14ac:dyDescent="0.2">
      <c r="A65" s="10"/>
      <c r="B65" s="31" t="s">
        <v>73</v>
      </c>
      <c r="C65" s="31" t="s">
        <v>74</v>
      </c>
      <c r="D65" s="26">
        <v>300</v>
      </c>
      <c r="E65" s="27" t="s">
        <v>10</v>
      </c>
      <c r="F65" s="27" t="s">
        <v>10</v>
      </c>
      <c r="G65" s="28" t="s">
        <v>11</v>
      </c>
      <c r="H65" s="28" t="s">
        <v>11</v>
      </c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ht="17.100000000000001" customHeight="1" x14ac:dyDescent="0.2">
      <c r="A66" s="10"/>
      <c r="B66" s="29" t="s">
        <v>75</v>
      </c>
      <c r="C66" s="29" t="s">
        <v>74</v>
      </c>
      <c r="D66" s="30">
        <v>23</v>
      </c>
      <c r="E66" s="28" t="s">
        <v>11</v>
      </c>
      <c r="F66" s="28" t="s">
        <v>11</v>
      </c>
      <c r="G66" s="28" t="s">
        <v>11</v>
      </c>
      <c r="H66" s="27" t="s">
        <v>10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ht="17.100000000000001" customHeight="1" x14ac:dyDescent="0.2">
      <c r="A67" s="10"/>
      <c r="B67" s="25" t="s">
        <v>76</v>
      </c>
      <c r="C67" s="25" t="s">
        <v>74</v>
      </c>
      <c r="D67" s="26">
        <v>152</v>
      </c>
      <c r="E67" s="27" t="s">
        <v>10</v>
      </c>
      <c r="F67" s="27" t="s">
        <v>10</v>
      </c>
      <c r="G67" s="27" t="s">
        <v>10</v>
      </c>
      <c r="H67" s="27" t="s">
        <v>10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ht="17.100000000000001" customHeight="1" x14ac:dyDescent="0.2">
      <c r="A68" s="10"/>
      <c r="B68" s="29" t="s">
        <v>77</v>
      </c>
      <c r="C68" s="29" t="s">
        <v>74</v>
      </c>
      <c r="D68" s="30">
        <v>6</v>
      </c>
      <c r="E68" s="28" t="s">
        <v>11</v>
      </c>
      <c r="F68" s="28" t="s">
        <v>11</v>
      </c>
      <c r="G68" s="28" t="s">
        <v>11</v>
      </c>
      <c r="H68" s="28" t="s">
        <v>11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ht="17.100000000000001" customHeight="1" x14ac:dyDescent="0.2">
      <c r="A69" s="10"/>
      <c r="B69" s="31" t="s">
        <v>78</v>
      </c>
      <c r="C69" s="31" t="s">
        <v>74</v>
      </c>
      <c r="D69" s="26">
        <f>8+24</f>
        <v>32</v>
      </c>
      <c r="E69" s="28" t="s">
        <v>11</v>
      </c>
      <c r="F69" s="27" t="s">
        <v>11</v>
      </c>
      <c r="G69" s="28" t="s">
        <v>11</v>
      </c>
      <c r="H69" s="27" t="s">
        <v>10</v>
      </c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ht="17.100000000000001" customHeight="1" x14ac:dyDescent="0.2">
      <c r="A70" s="10"/>
      <c r="B70" s="35" t="s">
        <v>79</v>
      </c>
      <c r="C70" s="35" t="s">
        <v>74</v>
      </c>
      <c r="D70" s="34">
        <v>8</v>
      </c>
      <c r="E70" s="28" t="s">
        <v>11</v>
      </c>
      <c r="F70" s="28" t="s">
        <v>11</v>
      </c>
      <c r="G70" s="28" t="s">
        <v>11</v>
      </c>
      <c r="H70" s="27" t="s">
        <v>10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ht="17.100000000000001" customHeight="1" x14ac:dyDescent="0.2">
      <c r="A71" s="10"/>
      <c r="B71" s="31" t="s">
        <v>80</v>
      </c>
      <c r="C71" s="31" t="s">
        <v>74</v>
      </c>
      <c r="D71" s="26">
        <v>20</v>
      </c>
      <c r="E71" s="28" t="s">
        <v>11</v>
      </c>
      <c r="F71" s="28" t="s">
        <v>11</v>
      </c>
      <c r="G71" s="28" t="s">
        <v>11</v>
      </c>
      <c r="H71" s="27" t="s">
        <v>10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ht="17.100000000000001" customHeight="1" x14ac:dyDescent="0.2">
      <c r="A72" s="10"/>
      <c r="B72" s="35" t="s">
        <v>81</v>
      </c>
      <c r="C72" s="35" t="s">
        <v>82</v>
      </c>
      <c r="D72" s="34">
        <v>113</v>
      </c>
      <c r="E72" s="28" t="s">
        <v>11</v>
      </c>
      <c r="F72" s="28" t="s">
        <v>11</v>
      </c>
      <c r="G72" s="28" t="s">
        <v>11</v>
      </c>
      <c r="H72" s="28" t="s">
        <v>11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ht="17.100000000000001" customHeight="1" x14ac:dyDescent="0.2">
      <c r="A73" s="10"/>
      <c r="B73" s="31" t="s">
        <v>83</v>
      </c>
      <c r="C73" s="31" t="s">
        <v>82</v>
      </c>
      <c r="D73" s="26">
        <v>123</v>
      </c>
      <c r="E73" s="28" t="s">
        <v>11</v>
      </c>
      <c r="F73" s="28" t="s">
        <v>11</v>
      </c>
      <c r="G73" s="28" t="s">
        <v>11</v>
      </c>
      <c r="H73" s="28" t="s">
        <v>11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ht="17.100000000000001" customHeight="1" x14ac:dyDescent="0.2">
      <c r="A74" s="10"/>
      <c r="B74" s="35" t="s">
        <v>84</v>
      </c>
      <c r="C74" s="35" t="s">
        <v>85</v>
      </c>
      <c r="D74" s="34">
        <v>174</v>
      </c>
      <c r="E74" s="28" t="s">
        <v>11</v>
      </c>
      <c r="F74" s="28" t="s">
        <v>11</v>
      </c>
      <c r="G74" s="28" t="s">
        <v>11</v>
      </c>
      <c r="H74" s="28" t="s">
        <v>11</v>
      </c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ht="17.100000000000001" customHeight="1" x14ac:dyDescent="0.2">
      <c r="A75" s="10"/>
      <c r="B75" s="31" t="s">
        <v>86</v>
      </c>
      <c r="C75" s="31" t="s">
        <v>85</v>
      </c>
      <c r="D75" s="26">
        <f>28+5</f>
        <v>33</v>
      </c>
      <c r="E75" s="28" t="s">
        <v>10</v>
      </c>
      <c r="F75" s="28" t="s">
        <v>10</v>
      </c>
      <c r="G75" s="28" t="s">
        <v>11</v>
      </c>
      <c r="H75" s="28" t="s">
        <v>11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ht="17.100000000000001" customHeight="1" x14ac:dyDescent="0.2">
      <c r="A76" s="10"/>
      <c r="B76" s="35" t="s">
        <v>87</v>
      </c>
      <c r="C76" s="35" t="s">
        <v>85</v>
      </c>
      <c r="D76" s="34">
        <v>50</v>
      </c>
      <c r="E76" s="28" t="s">
        <v>11</v>
      </c>
      <c r="F76" s="28" t="s">
        <v>11</v>
      </c>
      <c r="G76" s="28" t="s">
        <v>11</v>
      </c>
      <c r="H76" s="28" t="s">
        <v>11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ht="17.100000000000001" customHeight="1" x14ac:dyDescent="0.2">
      <c r="A77" s="10"/>
      <c r="B77" s="31" t="s">
        <v>88</v>
      </c>
      <c r="C77" s="31" t="s">
        <v>85</v>
      </c>
      <c r="D77" s="26">
        <v>50</v>
      </c>
      <c r="E77" s="28" t="s">
        <v>11</v>
      </c>
      <c r="F77" s="28" t="s">
        <v>11</v>
      </c>
      <c r="G77" s="37" t="s">
        <v>59</v>
      </c>
      <c r="H77" s="27" t="s">
        <v>10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 ht="17.100000000000001" customHeight="1" x14ac:dyDescent="0.2">
      <c r="A78" s="10"/>
      <c r="B78" s="35" t="s">
        <v>89</v>
      </c>
      <c r="C78" s="35" t="s">
        <v>90</v>
      </c>
      <c r="D78" s="34">
        <f>716-6</f>
        <v>710</v>
      </c>
      <c r="E78" s="28" t="s">
        <v>11</v>
      </c>
      <c r="F78" s="28" t="s">
        <v>10</v>
      </c>
      <c r="G78" s="28" t="s">
        <v>10</v>
      </c>
      <c r="H78" s="28" t="s">
        <v>10</v>
      </c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ht="17.100000000000001" customHeight="1" x14ac:dyDescent="0.2">
      <c r="A79" s="10"/>
      <c r="B79" s="31" t="s">
        <v>89</v>
      </c>
      <c r="C79" s="31" t="s">
        <v>90</v>
      </c>
      <c r="D79" s="26">
        <v>75</v>
      </c>
      <c r="E79" s="28" t="s">
        <v>11</v>
      </c>
      <c r="F79" s="28" t="s">
        <v>10</v>
      </c>
      <c r="G79" s="28" t="s">
        <v>10</v>
      </c>
      <c r="H79" s="28" t="s">
        <v>10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ht="17.100000000000001" customHeight="1" x14ac:dyDescent="0.2">
      <c r="A80" s="10"/>
      <c r="B80" s="35" t="s">
        <v>91</v>
      </c>
      <c r="C80" s="35" t="s">
        <v>90</v>
      </c>
      <c r="D80" s="34">
        <v>84</v>
      </c>
      <c r="E80" s="28" t="s">
        <v>11</v>
      </c>
      <c r="F80" s="28" t="s">
        <v>10</v>
      </c>
      <c r="G80" s="28" t="s">
        <v>11</v>
      </c>
      <c r="H80" s="27" t="s">
        <v>10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3" ht="17.100000000000001" customHeight="1" x14ac:dyDescent="0.2">
      <c r="A81" s="10"/>
      <c r="B81" s="31" t="s">
        <v>92</v>
      </c>
      <c r="C81" s="31" t="s">
        <v>93</v>
      </c>
      <c r="D81" s="26">
        <v>1</v>
      </c>
      <c r="E81" s="28" t="s">
        <v>10</v>
      </c>
      <c r="F81" s="28" t="s">
        <v>10</v>
      </c>
      <c r="G81" s="28" t="s">
        <v>10</v>
      </c>
      <c r="H81" s="28" t="s">
        <v>10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:33" s="1" customFormat="1" ht="9.9499999999999993" customHeight="1" x14ac:dyDescent="0.2">
      <c r="A82" s="10"/>
      <c r="B82" s="23"/>
      <c r="C82" s="23"/>
      <c r="D82" s="13"/>
      <c r="E82" s="13"/>
      <c r="F82" s="13"/>
      <c r="G82" s="13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 ht="15.95" customHeight="1" x14ac:dyDescent="0.2">
      <c r="B83" s="21" t="s">
        <v>94</v>
      </c>
      <c r="C83" s="22"/>
      <c r="D83" s="22"/>
      <c r="E83" s="22"/>
      <c r="F83" s="22"/>
      <c r="G83" s="22"/>
      <c r="H83" s="22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33" ht="15.95" customHeight="1" x14ac:dyDescent="0.2">
      <c r="B84" s="11" t="s">
        <v>104</v>
      </c>
      <c r="C84" s="11"/>
      <c r="D84" s="14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33" ht="6" customHeight="1" x14ac:dyDescent="0.2">
      <c r="B85" s="11"/>
      <c r="C85" s="11"/>
      <c r="D85" s="14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33" ht="18" customHeight="1" x14ac:dyDescent="0.2">
      <c r="B86" s="15" t="s">
        <v>95</v>
      </c>
      <c r="C86" s="11"/>
      <c r="D86" s="14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33" ht="18" customHeight="1" x14ac:dyDescent="0.2">
      <c r="B87" s="16" t="s">
        <v>96</v>
      </c>
      <c r="C87" s="11"/>
      <c r="D87" s="14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33" ht="18" customHeight="1" x14ac:dyDescent="0.2">
      <c r="B88" s="17" t="s">
        <v>97</v>
      </c>
      <c r="C88" s="11"/>
      <c r="D88" s="1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33" ht="15.95" customHeight="1" x14ac:dyDescent="0.2">
      <c r="B89" s="11"/>
      <c r="C89" s="11"/>
      <c r="D89" s="14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33" ht="17.100000000000001" customHeight="1" x14ac:dyDescent="0.2">
      <c r="B90" s="19" t="s">
        <v>98</v>
      </c>
      <c r="C90" s="20"/>
      <c r="D90" s="20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33" ht="17.100000000000001" customHeight="1" x14ac:dyDescent="0.2">
      <c r="B91" s="19" t="s">
        <v>99</v>
      </c>
      <c r="C91" s="20"/>
      <c r="D91" s="20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33" ht="17.100000000000001" customHeight="1" x14ac:dyDescent="0.2">
      <c r="B92" s="19" t="s">
        <v>100</v>
      </c>
      <c r="C92" s="20"/>
      <c r="D92" s="20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33" ht="21" customHeight="1" x14ac:dyDescent="0.2">
      <c r="B93" s="19" t="s">
        <v>101</v>
      </c>
      <c r="C93" s="20"/>
      <c r="D93" s="20"/>
      <c r="E93" s="20"/>
      <c r="F93" s="20"/>
      <c r="G93" s="20"/>
      <c r="H93" s="2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33" ht="15.95" customHeight="1" x14ac:dyDescent="0.2">
      <c r="B94" s="11"/>
      <c r="C94" s="11"/>
      <c r="D94" s="14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33" ht="15.95" customHeight="1" x14ac:dyDescent="0.2">
      <c r="B95" s="11"/>
      <c r="C95" s="11"/>
      <c r="D95" s="14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33" ht="15.95" customHeight="1" x14ac:dyDescent="0.2">
      <c r="B96" s="11"/>
      <c r="C96" s="11"/>
      <c r="D96" s="14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2:20" ht="15.95" customHeight="1" x14ac:dyDescent="0.2">
      <c r="B97" s="11"/>
      <c r="C97" s="11"/>
      <c r="D97" s="14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2:20" ht="15.95" customHeight="1" x14ac:dyDescent="0.2">
      <c r="B98" s="11"/>
      <c r="C98" s="11"/>
      <c r="D98" s="14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2:20" ht="15.95" customHeight="1" x14ac:dyDescent="0.2">
      <c r="B99" s="11"/>
      <c r="C99" s="11"/>
      <c r="D99" s="14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2:20" ht="15.95" customHeight="1" x14ac:dyDescent="0.2">
      <c r="B100" s="11"/>
      <c r="C100" s="11"/>
      <c r="D100" s="14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2:20" ht="15.95" customHeight="1" x14ac:dyDescent="0.2">
      <c r="B101" s="11"/>
      <c r="C101" s="11"/>
      <c r="D101" s="14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2:20" ht="15.95" customHeight="1" x14ac:dyDescent="0.2">
      <c r="B102" s="11"/>
      <c r="C102" s="11"/>
      <c r="D102" s="14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2:20" ht="15.95" customHeight="1" x14ac:dyDescent="0.2">
      <c r="B103" s="11"/>
      <c r="C103" s="11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2:20" ht="15.95" customHeight="1" x14ac:dyDescent="0.2">
      <c r="B104" s="11"/>
      <c r="C104" s="11"/>
      <c r="D104" s="14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2:20" ht="15.95" customHeight="1" x14ac:dyDescent="0.2">
      <c r="B105" s="11"/>
      <c r="C105" s="11"/>
      <c r="D105" s="14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2:20" ht="15.95" customHeight="1" x14ac:dyDescent="0.2">
      <c r="B106" s="11"/>
      <c r="C106" s="11"/>
      <c r="D106" s="14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2:20" ht="15.95" customHeight="1" x14ac:dyDescent="0.2">
      <c r="B107" s="11"/>
      <c r="C107" s="11"/>
      <c r="D107" s="14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2:20" ht="15.95" customHeight="1" x14ac:dyDescent="0.2">
      <c r="B108" s="11"/>
      <c r="C108" s="11"/>
      <c r="D108" s="14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2:20" ht="15.95" customHeight="1" x14ac:dyDescent="0.2">
      <c r="B109" s="11"/>
      <c r="C109" s="11"/>
      <c r="D109" s="14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2:20" ht="15.95" customHeight="1" x14ac:dyDescent="0.2">
      <c r="B110" s="11"/>
      <c r="C110" s="11"/>
      <c r="D110" s="14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2:20" ht="15.95" customHeight="1" x14ac:dyDescent="0.2">
      <c r="B111" s="11"/>
      <c r="C111" s="11"/>
      <c r="D111" s="14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2:20" ht="15.95" customHeight="1" x14ac:dyDescent="0.2">
      <c r="B112" s="11"/>
      <c r="C112" s="11"/>
      <c r="D112" s="14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2:20" ht="15.95" customHeight="1" x14ac:dyDescent="0.2">
      <c r="B113" s="11"/>
      <c r="C113" s="11"/>
      <c r="D113" s="14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2:20" ht="15.95" customHeight="1" x14ac:dyDescent="0.2">
      <c r="B114" s="11"/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2:20" ht="15.95" customHeight="1" x14ac:dyDescent="0.2">
      <c r="B115" s="11"/>
      <c r="C115" s="11"/>
      <c r="D115" s="14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2:20" ht="15.95" customHeight="1" x14ac:dyDescent="0.2">
      <c r="B116" s="11"/>
      <c r="C116" s="11"/>
      <c r="D116" s="14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2:20" ht="15.95" customHeight="1" x14ac:dyDescent="0.2">
      <c r="B117" s="11"/>
      <c r="C117" s="11"/>
      <c r="D117" s="14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2:20" ht="15.95" customHeight="1" x14ac:dyDescent="0.2">
      <c r="B118" s="11"/>
      <c r="C118" s="11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2:20" ht="15.95" customHeight="1" x14ac:dyDescent="0.2">
      <c r="B119" s="11"/>
      <c r="C119" s="11"/>
      <c r="D119" s="14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2:20" ht="15.95" customHeight="1" x14ac:dyDescent="0.2">
      <c r="B120" s="11"/>
      <c r="C120" s="11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2:20" ht="15.95" customHeight="1" x14ac:dyDescent="0.2">
      <c r="B121" s="11"/>
      <c r="C121" s="11"/>
      <c r="D121" s="14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2:20" ht="15.95" customHeight="1" x14ac:dyDescent="0.2">
      <c r="B122" s="11"/>
      <c r="C122" s="11"/>
      <c r="D122" s="14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2:20" ht="15.95" customHeight="1" x14ac:dyDescent="0.2">
      <c r="B123" s="11"/>
      <c r="C123" s="11"/>
      <c r="D123" s="14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2:20" ht="15.95" customHeight="1" x14ac:dyDescent="0.2">
      <c r="B124" s="11"/>
      <c r="C124" s="11"/>
      <c r="D124" s="14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2:20" ht="15.95" customHeight="1" x14ac:dyDescent="0.2">
      <c r="B125" s="11"/>
      <c r="C125" s="11"/>
      <c r="D125" s="14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2:20" ht="15.95" customHeight="1" x14ac:dyDescent="0.2">
      <c r="B126" s="11"/>
      <c r="C126" s="11"/>
      <c r="D126" s="14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2:20" ht="15.95" customHeight="1" x14ac:dyDescent="0.2">
      <c r="B127" s="11"/>
      <c r="C127" s="11"/>
      <c r="D127" s="14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2:20" ht="15.95" customHeight="1" x14ac:dyDescent="0.2">
      <c r="B128" s="11"/>
      <c r="C128" s="11"/>
      <c r="D128" s="14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2:20" ht="15.95" customHeight="1" x14ac:dyDescent="0.2">
      <c r="B129" s="11"/>
      <c r="C129" s="11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2:20" ht="15.95" customHeight="1" x14ac:dyDescent="0.2">
      <c r="B130" s="11"/>
      <c r="C130" s="11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2:20" ht="15.95" customHeight="1" x14ac:dyDescent="0.2">
      <c r="B131" s="11"/>
      <c r="C131" s="11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2:20" ht="15.95" customHeight="1" x14ac:dyDescent="0.2">
      <c r="B132" s="11"/>
      <c r="C132" s="11"/>
      <c r="D132" s="14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2:20" ht="15.95" customHeight="1" x14ac:dyDescent="0.2">
      <c r="B133" s="11"/>
      <c r="C133" s="11"/>
      <c r="D133" s="14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2:20" ht="15.95" customHeight="1" x14ac:dyDescent="0.2">
      <c r="B134" s="11"/>
      <c r="C134" s="11"/>
      <c r="D134" s="14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2:20" ht="15.95" customHeight="1" x14ac:dyDescent="0.2">
      <c r="B135" s="11"/>
      <c r="C135" s="11"/>
      <c r="D135" s="14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2:20" ht="15.95" customHeight="1" x14ac:dyDescent="0.2">
      <c r="B136" s="11"/>
      <c r="C136" s="11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2:20" ht="15.95" customHeight="1" x14ac:dyDescent="0.2">
      <c r="B137" s="11"/>
      <c r="C137" s="11"/>
      <c r="D137" s="14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2:20" ht="15.95" customHeight="1" x14ac:dyDescent="0.2">
      <c r="B138" s="11"/>
      <c r="C138" s="11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2:20" ht="15.95" customHeight="1" x14ac:dyDescent="0.2">
      <c r="B139" s="11"/>
      <c r="C139" s="11"/>
      <c r="D139" s="14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2:20" ht="15.95" customHeight="1" x14ac:dyDescent="0.2">
      <c r="B140" s="11"/>
      <c r="C140" s="11"/>
      <c r="D140" s="14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2:20" ht="15.95" customHeight="1" x14ac:dyDescent="0.2">
      <c r="B141" s="11"/>
      <c r="C141" s="11"/>
      <c r="D141" s="14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2:20" ht="15.95" customHeight="1" x14ac:dyDescent="0.2">
      <c r="B142" s="11"/>
      <c r="C142" s="11"/>
      <c r="D142" s="14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2:20" ht="15.95" customHeight="1" x14ac:dyDescent="0.2">
      <c r="B143" s="11"/>
      <c r="C143" s="11"/>
      <c r="D143" s="14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2:20" ht="15.95" customHeight="1" x14ac:dyDescent="0.2">
      <c r="B144" s="11"/>
      <c r="C144" s="11"/>
      <c r="D144" s="14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2:20" ht="15.95" customHeight="1" x14ac:dyDescent="0.2">
      <c r="B145" s="11"/>
      <c r="C145" s="11"/>
      <c r="D145" s="14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2:20" ht="15.95" customHeight="1" x14ac:dyDescent="0.2">
      <c r="B146" s="11"/>
      <c r="C146" s="11"/>
      <c r="D146" s="14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2:20" ht="15.95" customHeight="1" x14ac:dyDescent="0.2">
      <c r="B147" s="11"/>
      <c r="C147" s="11"/>
      <c r="D147" s="14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2:20" ht="15.95" customHeight="1" x14ac:dyDescent="0.2">
      <c r="B148" s="11"/>
      <c r="C148" s="11"/>
      <c r="D148" s="14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2:20" ht="15.95" customHeight="1" x14ac:dyDescent="0.2">
      <c r="B149" s="11"/>
      <c r="C149" s="11"/>
      <c r="D149" s="14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2:20" ht="15.95" customHeight="1" x14ac:dyDescent="0.2">
      <c r="B150" s="11"/>
      <c r="C150" s="11"/>
      <c r="D150" s="14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2:20" ht="15.95" customHeight="1" x14ac:dyDescent="0.2">
      <c r="B151" s="11"/>
      <c r="C151" s="11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2:20" ht="15.95" customHeight="1" x14ac:dyDescent="0.2">
      <c r="B152" s="11"/>
      <c r="C152" s="11"/>
      <c r="D152" s="14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2:20" ht="15.95" customHeight="1" x14ac:dyDescent="0.2">
      <c r="B153" s="11"/>
      <c r="C153" s="11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2:20" ht="15.95" customHeight="1" x14ac:dyDescent="0.2">
      <c r="B154" s="11"/>
      <c r="C154" s="11"/>
      <c r="D154" s="14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2:20" ht="15.95" customHeight="1" x14ac:dyDescent="0.2">
      <c r="B155" s="11"/>
      <c r="C155" s="11"/>
      <c r="D155" s="14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2:20" ht="15.95" customHeight="1" x14ac:dyDescent="0.2">
      <c r="B156" s="11"/>
      <c r="C156" s="11"/>
      <c r="D156" s="14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2:20" ht="15.95" customHeight="1" x14ac:dyDescent="0.2">
      <c r="B157" s="11"/>
      <c r="C157" s="11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2:20" ht="15.95" customHeight="1" x14ac:dyDescent="0.2">
      <c r="B158" s="11"/>
      <c r="C158" s="11"/>
      <c r="D158" s="14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2:20" ht="15.95" customHeight="1" x14ac:dyDescent="0.2">
      <c r="B159" s="11"/>
      <c r="C159" s="11"/>
      <c r="D159" s="14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2:20" ht="15.95" customHeight="1" x14ac:dyDescent="0.2">
      <c r="B160" s="11"/>
      <c r="C160" s="11"/>
      <c r="D160" s="14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2:20" ht="15.95" customHeight="1" x14ac:dyDescent="0.2">
      <c r="B161" s="11"/>
      <c r="C161" s="11"/>
      <c r="D161" s="14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2:20" ht="15.95" customHeight="1" x14ac:dyDescent="0.2">
      <c r="B162" s="11"/>
      <c r="C162" s="11"/>
      <c r="D162" s="14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2:20" ht="15.95" customHeight="1" x14ac:dyDescent="0.2">
      <c r="B163" s="11"/>
      <c r="C163" s="11"/>
      <c r="D163" s="14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2:20" ht="15.95" customHeight="1" x14ac:dyDescent="0.2">
      <c r="B164" s="11"/>
      <c r="C164" s="11"/>
      <c r="D164" s="14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2:20" ht="15.95" customHeight="1" x14ac:dyDescent="0.2">
      <c r="B165" s="11"/>
      <c r="C165" s="11"/>
      <c r="D165" s="14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2:20" ht="15.95" customHeight="1" x14ac:dyDescent="0.2">
      <c r="B166" s="11"/>
      <c r="C166" s="11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2:20" ht="15.95" customHeight="1" x14ac:dyDescent="0.2">
      <c r="B167" s="11"/>
      <c r="C167" s="11"/>
      <c r="D167" s="14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2:20" ht="15.95" customHeight="1" x14ac:dyDescent="0.2">
      <c r="B168" s="11"/>
      <c r="C168" s="11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2:20" ht="15.95" customHeight="1" x14ac:dyDescent="0.2">
      <c r="B169" s="11"/>
      <c r="C169" s="11"/>
      <c r="D169" s="14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2:20" ht="15.95" customHeight="1" x14ac:dyDescent="0.2">
      <c r="B170" s="11"/>
      <c r="C170" s="11"/>
      <c r="D170" s="14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2:20" ht="15.95" customHeight="1" x14ac:dyDescent="0.2">
      <c r="B171" s="11"/>
      <c r="C171" s="11"/>
      <c r="D171" s="14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2:20" ht="15.95" customHeight="1" x14ac:dyDescent="0.2">
      <c r="B172" s="11"/>
      <c r="C172" s="11"/>
      <c r="D172" s="14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2:20" ht="15.95" customHeight="1" x14ac:dyDescent="0.2">
      <c r="B173" s="11"/>
      <c r="C173" s="11"/>
      <c r="D173" s="14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2:20" ht="15.95" customHeight="1" x14ac:dyDescent="0.2">
      <c r="B174" s="11"/>
      <c r="C174" s="11"/>
      <c r="D174" s="14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2:20" ht="15.95" customHeight="1" x14ac:dyDescent="0.2">
      <c r="B175" s="11"/>
      <c r="C175" s="11"/>
      <c r="D175" s="14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2:20" ht="15.95" customHeight="1" x14ac:dyDescent="0.2">
      <c r="B176" s="11"/>
      <c r="C176" s="11"/>
      <c r="D176" s="14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2:20" ht="15.95" customHeight="1" x14ac:dyDescent="0.2">
      <c r="B177" s="11"/>
      <c r="C177" s="11"/>
      <c r="D177" s="14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2:20" ht="15.95" customHeight="1" x14ac:dyDescent="0.2">
      <c r="B178" s="11"/>
      <c r="C178" s="11"/>
      <c r="D178" s="14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2:20" ht="15.95" customHeight="1" x14ac:dyDescent="0.2">
      <c r="B179" s="11"/>
      <c r="C179" s="11"/>
      <c r="D179" s="14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2:20" ht="15.95" customHeight="1" x14ac:dyDescent="0.2">
      <c r="B180" s="11"/>
      <c r="C180" s="11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2:20" ht="15.95" customHeight="1" x14ac:dyDescent="0.2">
      <c r="B181" s="11"/>
      <c r="C181" s="11"/>
      <c r="D181" s="14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2:20" ht="15.95" customHeight="1" x14ac:dyDescent="0.2">
      <c r="B182" s="11"/>
      <c r="C182" s="11"/>
      <c r="D182" s="14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2:20" ht="15.95" customHeight="1" x14ac:dyDescent="0.2">
      <c r="B183" s="11"/>
      <c r="C183" s="11"/>
      <c r="D183" s="14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2:20" ht="15.95" customHeight="1" x14ac:dyDescent="0.2">
      <c r="B184" s="11"/>
      <c r="C184" s="11"/>
      <c r="D184" s="14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2:20" ht="15.95" customHeight="1" x14ac:dyDescent="0.2">
      <c r="B185" s="11"/>
      <c r="C185" s="11"/>
      <c r="D185" s="14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2:20" ht="15.95" customHeight="1" x14ac:dyDescent="0.2">
      <c r="B186" s="11"/>
      <c r="C186" s="11"/>
      <c r="D186" s="14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2:20" ht="15.95" customHeight="1" x14ac:dyDescent="0.2">
      <c r="B187" s="11"/>
      <c r="C187" s="11"/>
      <c r="D187" s="14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2:20" ht="15.95" customHeight="1" x14ac:dyDescent="0.2">
      <c r="B188" s="11"/>
      <c r="C188" s="11"/>
      <c r="D188" s="14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2:20" ht="15.95" customHeight="1" x14ac:dyDescent="0.2">
      <c r="B189" s="11"/>
      <c r="C189" s="11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2:20" ht="15.95" customHeight="1" x14ac:dyDescent="0.2">
      <c r="B190" s="11"/>
      <c r="C190" s="11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2:20" ht="15.95" customHeight="1" x14ac:dyDescent="0.2">
      <c r="B191" s="11"/>
      <c r="C191" s="11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2:20" ht="15.95" customHeight="1" x14ac:dyDescent="0.2">
      <c r="B192" s="11"/>
      <c r="C192" s="11"/>
      <c r="D192" s="14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2:20" ht="15.95" customHeight="1" x14ac:dyDescent="0.2">
      <c r="B193" s="11"/>
      <c r="C193" s="11"/>
      <c r="D193" s="14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2:20" ht="15.95" customHeight="1" x14ac:dyDescent="0.2">
      <c r="B194" s="11"/>
      <c r="C194" s="11"/>
      <c r="D194" s="14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2:20" ht="15.95" customHeight="1" x14ac:dyDescent="0.2">
      <c r="B195" s="11"/>
      <c r="C195" s="11"/>
      <c r="D195" s="14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2:20" ht="15.95" customHeight="1" x14ac:dyDescent="0.2">
      <c r="B196" s="11"/>
      <c r="C196" s="11"/>
      <c r="D196" s="14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2:20" ht="15.95" customHeight="1" x14ac:dyDescent="0.2">
      <c r="B197" s="11"/>
      <c r="C197" s="11"/>
      <c r="D197" s="14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2:20" ht="15.95" customHeight="1" x14ac:dyDescent="0.2">
      <c r="B198" s="11"/>
      <c r="C198" s="11"/>
      <c r="D198" s="14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2:20" ht="15.95" customHeight="1" x14ac:dyDescent="0.2">
      <c r="B199" s="11"/>
      <c r="C199" s="11"/>
      <c r="D199" s="14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2:20" ht="15.95" customHeight="1" x14ac:dyDescent="0.2">
      <c r="B200" s="11"/>
      <c r="C200" s="11"/>
      <c r="D200" s="14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2:20" ht="15.95" customHeight="1" x14ac:dyDescent="0.2">
      <c r="B201" s="11"/>
      <c r="C201" s="11"/>
      <c r="D201" s="14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2:20" ht="15.95" customHeight="1" x14ac:dyDescent="0.2">
      <c r="B202" s="11"/>
      <c r="C202" s="11"/>
      <c r="D202" s="14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2:20" ht="15.95" customHeight="1" x14ac:dyDescent="0.2">
      <c r="B203" s="11"/>
      <c r="C203" s="11"/>
      <c r="D203" s="14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2:20" ht="15.95" customHeight="1" x14ac:dyDescent="0.2">
      <c r="B204" s="11"/>
      <c r="C204" s="11"/>
      <c r="D204" s="14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2:20" ht="15.95" customHeight="1" x14ac:dyDescent="0.2">
      <c r="B205" s="11"/>
      <c r="C205" s="11"/>
      <c r="D205" s="14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2:20" ht="15.95" customHeight="1" x14ac:dyDescent="0.2">
      <c r="B206" s="11"/>
      <c r="C206" s="11"/>
      <c r="D206" s="14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2:20" ht="15.95" customHeight="1" x14ac:dyDescent="0.2">
      <c r="B207" s="11"/>
      <c r="C207" s="11"/>
      <c r="D207" s="14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2:20" ht="15.95" customHeight="1" x14ac:dyDescent="0.2">
      <c r="B208" s="11"/>
      <c r="C208" s="11"/>
      <c r="D208" s="14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4:4" ht="15.95" customHeight="1" x14ac:dyDescent="0.2">
      <c r="D209" s="18"/>
    </row>
    <row r="210" spans="4:4" ht="15.95" customHeight="1" x14ac:dyDescent="0.2">
      <c r="D210" s="18"/>
    </row>
    <row r="211" spans="4:4" ht="15.95" customHeight="1" x14ac:dyDescent="0.2">
      <c r="D211" s="18"/>
    </row>
    <row r="212" spans="4:4" ht="15.95" customHeight="1" x14ac:dyDescent="0.2">
      <c r="D212" s="18"/>
    </row>
    <row r="213" spans="4:4" ht="15.95" customHeight="1" x14ac:dyDescent="0.2">
      <c r="D213" s="18"/>
    </row>
    <row r="214" spans="4:4" ht="15.95" customHeight="1" x14ac:dyDescent="0.2">
      <c r="D214" s="18"/>
    </row>
    <row r="215" spans="4:4" ht="15.95" customHeight="1" x14ac:dyDescent="0.2">
      <c r="D215" s="18"/>
    </row>
    <row r="216" spans="4:4" ht="15.95" customHeight="1" x14ac:dyDescent="0.2">
      <c r="D216" s="18"/>
    </row>
    <row r="217" spans="4:4" ht="15.95" customHeight="1" x14ac:dyDescent="0.2">
      <c r="D217" s="18"/>
    </row>
    <row r="218" spans="4:4" ht="15.95" customHeight="1" x14ac:dyDescent="0.2">
      <c r="D218" s="18"/>
    </row>
    <row r="219" spans="4:4" ht="15.95" customHeight="1" x14ac:dyDescent="0.2">
      <c r="D219" s="18"/>
    </row>
    <row r="220" spans="4:4" ht="15.95" customHeight="1" x14ac:dyDescent="0.2">
      <c r="D220" s="18"/>
    </row>
    <row r="221" spans="4:4" ht="15.95" customHeight="1" x14ac:dyDescent="0.2">
      <c r="D221" s="18"/>
    </row>
    <row r="222" spans="4:4" ht="15.95" customHeight="1" x14ac:dyDescent="0.2">
      <c r="D222" s="18"/>
    </row>
    <row r="223" spans="4:4" ht="15.95" customHeight="1" x14ac:dyDescent="0.2">
      <c r="D223" s="18"/>
    </row>
    <row r="224" spans="4:4" ht="15.95" customHeight="1" x14ac:dyDescent="0.2">
      <c r="D224" s="18"/>
    </row>
    <row r="225" spans="4:4" ht="15.95" customHeight="1" x14ac:dyDescent="0.2">
      <c r="D225" s="18"/>
    </row>
    <row r="226" spans="4:4" ht="15.95" customHeight="1" x14ac:dyDescent="0.2">
      <c r="D226" s="18"/>
    </row>
    <row r="227" spans="4:4" ht="15.95" customHeight="1" x14ac:dyDescent="0.2">
      <c r="D227" s="18"/>
    </row>
    <row r="228" spans="4:4" ht="15.95" customHeight="1" x14ac:dyDescent="0.2">
      <c r="D228" s="18"/>
    </row>
    <row r="229" spans="4:4" ht="15.95" customHeight="1" x14ac:dyDescent="0.2">
      <c r="D229" s="18"/>
    </row>
    <row r="230" spans="4:4" ht="15.95" customHeight="1" x14ac:dyDescent="0.2">
      <c r="D230" s="18"/>
    </row>
    <row r="231" spans="4:4" ht="15.95" customHeight="1" x14ac:dyDescent="0.2">
      <c r="D231" s="18"/>
    </row>
    <row r="232" spans="4:4" ht="15.95" customHeight="1" x14ac:dyDescent="0.2">
      <c r="D232" s="18"/>
    </row>
    <row r="233" spans="4:4" ht="15.95" customHeight="1" x14ac:dyDescent="0.2">
      <c r="D233" s="18"/>
    </row>
    <row r="234" spans="4:4" ht="15.95" customHeight="1" x14ac:dyDescent="0.2">
      <c r="D234" s="18"/>
    </row>
    <row r="235" spans="4:4" ht="15.95" customHeight="1" x14ac:dyDescent="0.2">
      <c r="D235" s="18"/>
    </row>
    <row r="236" spans="4:4" ht="15.95" customHeight="1" x14ac:dyDescent="0.2">
      <c r="D236" s="18"/>
    </row>
    <row r="237" spans="4:4" ht="15.95" customHeight="1" x14ac:dyDescent="0.2">
      <c r="D237" s="18"/>
    </row>
    <row r="238" spans="4:4" ht="15.95" customHeight="1" x14ac:dyDescent="0.2">
      <c r="D238" s="18"/>
    </row>
    <row r="239" spans="4:4" ht="15.95" customHeight="1" x14ac:dyDescent="0.2">
      <c r="D239" s="18"/>
    </row>
    <row r="240" spans="4:4" ht="15.95" customHeight="1" x14ac:dyDescent="0.2">
      <c r="D240" s="18"/>
    </row>
    <row r="241" spans="4:4" ht="15.95" customHeight="1" x14ac:dyDescent="0.2">
      <c r="D241" s="18"/>
    </row>
    <row r="242" spans="4:4" ht="15.95" customHeight="1" x14ac:dyDescent="0.2">
      <c r="D242" s="18"/>
    </row>
    <row r="243" spans="4:4" ht="15.95" customHeight="1" x14ac:dyDescent="0.2">
      <c r="D243" s="18"/>
    </row>
    <row r="244" spans="4:4" ht="15.95" customHeight="1" x14ac:dyDescent="0.2">
      <c r="D244" s="18"/>
    </row>
    <row r="245" spans="4:4" ht="15.95" customHeight="1" x14ac:dyDescent="0.2">
      <c r="D245" s="18"/>
    </row>
    <row r="246" spans="4:4" ht="15.95" customHeight="1" x14ac:dyDescent="0.2">
      <c r="D246" s="18"/>
    </row>
    <row r="247" spans="4:4" ht="15.95" customHeight="1" x14ac:dyDescent="0.2">
      <c r="D247" s="18"/>
    </row>
    <row r="248" spans="4:4" ht="15.95" customHeight="1" x14ac:dyDescent="0.2">
      <c r="D248" s="18"/>
    </row>
    <row r="249" spans="4:4" ht="15.95" customHeight="1" x14ac:dyDescent="0.2">
      <c r="D249" s="18"/>
    </row>
    <row r="250" spans="4:4" ht="15.95" customHeight="1" x14ac:dyDescent="0.2">
      <c r="D250" s="18"/>
    </row>
    <row r="251" spans="4:4" ht="15.95" customHeight="1" x14ac:dyDescent="0.2">
      <c r="D251" s="18"/>
    </row>
    <row r="252" spans="4:4" ht="15.95" customHeight="1" x14ac:dyDescent="0.2">
      <c r="D252" s="18"/>
    </row>
    <row r="253" spans="4:4" ht="15.95" customHeight="1" x14ac:dyDescent="0.2">
      <c r="D253" s="18"/>
    </row>
    <row r="254" spans="4:4" ht="15.95" customHeight="1" x14ac:dyDescent="0.2">
      <c r="D254" s="18"/>
    </row>
    <row r="255" spans="4:4" ht="15.95" customHeight="1" x14ac:dyDescent="0.2">
      <c r="D255" s="18"/>
    </row>
    <row r="256" spans="4:4" ht="15.95" customHeight="1" x14ac:dyDescent="0.2">
      <c r="D256" s="18"/>
    </row>
    <row r="257" spans="4:4" ht="15.95" customHeight="1" x14ac:dyDescent="0.2">
      <c r="D257" s="18"/>
    </row>
    <row r="258" spans="4:4" ht="15.95" customHeight="1" x14ac:dyDescent="0.2">
      <c r="D258" s="18"/>
    </row>
    <row r="259" spans="4:4" ht="15.95" customHeight="1" x14ac:dyDescent="0.2">
      <c r="D259" s="18"/>
    </row>
    <row r="260" spans="4:4" ht="15.95" customHeight="1" x14ac:dyDescent="0.2">
      <c r="D260" s="18"/>
    </row>
    <row r="261" spans="4:4" ht="15.95" customHeight="1" x14ac:dyDescent="0.2">
      <c r="D261" s="18"/>
    </row>
    <row r="262" spans="4:4" ht="15.95" customHeight="1" x14ac:dyDescent="0.2">
      <c r="D262" s="18"/>
    </row>
    <row r="263" spans="4:4" ht="15.95" customHeight="1" x14ac:dyDescent="0.2">
      <c r="D263" s="18"/>
    </row>
    <row r="264" spans="4:4" ht="15.95" customHeight="1" x14ac:dyDescent="0.2">
      <c r="D264" s="18"/>
    </row>
    <row r="265" spans="4:4" ht="15.95" customHeight="1" x14ac:dyDescent="0.2">
      <c r="D265" s="18"/>
    </row>
    <row r="266" spans="4:4" ht="15.95" customHeight="1" x14ac:dyDescent="0.2">
      <c r="D266" s="18"/>
    </row>
    <row r="267" spans="4:4" ht="15.95" customHeight="1" x14ac:dyDescent="0.2">
      <c r="D267" s="18"/>
    </row>
    <row r="268" spans="4:4" ht="15.95" customHeight="1" x14ac:dyDescent="0.2">
      <c r="D268" s="18"/>
    </row>
    <row r="269" spans="4:4" ht="15.95" customHeight="1" x14ac:dyDescent="0.2">
      <c r="D269" s="18"/>
    </row>
    <row r="270" spans="4:4" ht="15.95" customHeight="1" x14ac:dyDescent="0.2">
      <c r="D270" s="18"/>
    </row>
    <row r="271" spans="4:4" ht="15.95" customHeight="1" x14ac:dyDescent="0.2">
      <c r="D271" s="18"/>
    </row>
    <row r="272" spans="4:4" ht="15.95" customHeight="1" x14ac:dyDescent="0.2">
      <c r="D272" s="18"/>
    </row>
    <row r="273" spans="4:4" ht="15.95" customHeight="1" x14ac:dyDescent="0.2">
      <c r="D273" s="18"/>
    </row>
    <row r="274" spans="4:4" ht="15.95" customHeight="1" x14ac:dyDescent="0.2">
      <c r="D274" s="18"/>
    </row>
    <row r="275" spans="4:4" ht="15.95" customHeight="1" x14ac:dyDescent="0.2">
      <c r="D275" s="18"/>
    </row>
    <row r="276" spans="4:4" ht="15.95" customHeight="1" x14ac:dyDescent="0.2">
      <c r="D276" s="18"/>
    </row>
    <row r="277" spans="4:4" ht="15.95" customHeight="1" x14ac:dyDescent="0.2">
      <c r="D277" s="18"/>
    </row>
    <row r="278" spans="4:4" ht="15.95" customHeight="1" x14ac:dyDescent="0.2">
      <c r="D278" s="18"/>
    </row>
    <row r="279" spans="4:4" ht="15.95" customHeight="1" x14ac:dyDescent="0.2">
      <c r="D279" s="18"/>
    </row>
    <row r="280" spans="4:4" ht="15.95" customHeight="1" x14ac:dyDescent="0.2">
      <c r="D280" s="18"/>
    </row>
    <row r="281" spans="4:4" ht="15.95" customHeight="1" x14ac:dyDescent="0.2">
      <c r="D281" s="18"/>
    </row>
    <row r="282" spans="4:4" ht="15.95" customHeight="1" x14ac:dyDescent="0.2">
      <c r="D282" s="18"/>
    </row>
    <row r="283" spans="4:4" ht="15.95" customHeight="1" x14ac:dyDescent="0.2">
      <c r="D283" s="18"/>
    </row>
    <row r="284" spans="4:4" ht="15.95" customHeight="1" x14ac:dyDescent="0.2">
      <c r="D284" s="18"/>
    </row>
    <row r="285" spans="4:4" ht="15.95" customHeight="1" x14ac:dyDescent="0.2">
      <c r="D285" s="18"/>
    </row>
    <row r="286" spans="4:4" ht="15.95" customHeight="1" x14ac:dyDescent="0.2">
      <c r="D286" s="18"/>
    </row>
    <row r="287" spans="4:4" ht="15.95" customHeight="1" x14ac:dyDescent="0.2">
      <c r="D287" s="18"/>
    </row>
    <row r="288" spans="4:4" ht="15.95" customHeight="1" x14ac:dyDescent="0.2">
      <c r="D288" s="18"/>
    </row>
    <row r="289" spans="4:4" ht="15.95" customHeight="1" x14ac:dyDescent="0.2">
      <c r="D289" s="18"/>
    </row>
    <row r="290" spans="4:4" ht="15.95" customHeight="1" x14ac:dyDescent="0.2">
      <c r="D290" s="18"/>
    </row>
    <row r="291" spans="4:4" ht="15.95" customHeight="1" x14ac:dyDescent="0.2">
      <c r="D291" s="18"/>
    </row>
    <row r="292" spans="4:4" ht="15.95" customHeight="1" x14ac:dyDescent="0.2">
      <c r="D292" s="18"/>
    </row>
    <row r="293" spans="4:4" ht="15.95" customHeight="1" x14ac:dyDescent="0.2">
      <c r="D293" s="18"/>
    </row>
    <row r="294" spans="4:4" ht="15.95" customHeight="1" x14ac:dyDescent="0.2">
      <c r="D294" s="18"/>
    </row>
    <row r="295" spans="4:4" ht="15.95" customHeight="1" x14ac:dyDescent="0.2">
      <c r="D295" s="18"/>
    </row>
    <row r="296" spans="4:4" ht="15.95" customHeight="1" x14ac:dyDescent="0.2">
      <c r="D296" s="18"/>
    </row>
    <row r="297" spans="4:4" ht="15.95" customHeight="1" x14ac:dyDescent="0.2">
      <c r="D297" s="18"/>
    </row>
    <row r="298" spans="4:4" ht="15.95" customHeight="1" x14ac:dyDescent="0.2">
      <c r="D298" s="18"/>
    </row>
    <row r="299" spans="4:4" ht="15.95" customHeight="1" x14ac:dyDescent="0.2">
      <c r="D299" s="18"/>
    </row>
    <row r="300" spans="4:4" ht="15.95" customHeight="1" x14ac:dyDescent="0.2">
      <c r="D300" s="18"/>
    </row>
    <row r="301" spans="4:4" ht="15.95" customHeight="1" x14ac:dyDescent="0.2">
      <c r="D301" s="18"/>
    </row>
    <row r="302" spans="4:4" ht="15.95" customHeight="1" x14ac:dyDescent="0.2">
      <c r="D302" s="18"/>
    </row>
    <row r="303" spans="4:4" ht="15.95" customHeight="1" x14ac:dyDescent="0.2">
      <c r="D303" s="18"/>
    </row>
    <row r="304" spans="4:4" ht="15.95" customHeight="1" x14ac:dyDescent="0.2">
      <c r="D304" s="18"/>
    </row>
    <row r="305" spans="4:4" ht="15.95" customHeight="1" x14ac:dyDescent="0.2">
      <c r="D305" s="18"/>
    </row>
    <row r="306" spans="4:4" ht="15.95" customHeight="1" x14ac:dyDescent="0.2">
      <c r="D306" s="18"/>
    </row>
    <row r="307" spans="4:4" ht="15.95" customHeight="1" x14ac:dyDescent="0.2">
      <c r="D307" s="18"/>
    </row>
    <row r="308" spans="4:4" ht="15.95" customHeight="1" x14ac:dyDescent="0.2">
      <c r="D308" s="18"/>
    </row>
    <row r="309" spans="4:4" ht="15.95" customHeight="1" x14ac:dyDescent="0.2">
      <c r="D309" s="18"/>
    </row>
    <row r="310" spans="4:4" ht="15.95" customHeight="1" x14ac:dyDescent="0.2">
      <c r="D310" s="18"/>
    </row>
    <row r="311" spans="4:4" ht="15.95" customHeight="1" x14ac:dyDescent="0.2">
      <c r="D311" s="18"/>
    </row>
    <row r="312" spans="4:4" ht="15.95" customHeight="1" x14ac:dyDescent="0.2">
      <c r="D312" s="18"/>
    </row>
    <row r="313" spans="4:4" ht="15.95" customHeight="1" x14ac:dyDescent="0.2">
      <c r="D313" s="18"/>
    </row>
    <row r="314" spans="4:4" ht="15.95" customHeight="1" x14ac:dyDescent="0.2">
      <c r="D314" s="18"/>
    </row>
    <row r="315" spans="4:4" ht="15.95" customHeight="1" x14ac:dyDescent="0.2">
      <c r="D315" s="18"/>
    </row>
    <row r="316" spans="4:4" ht="15.95" customHeight="1" x14ac:dyDescent="0.2">
      <c r="D316" s="18"/>
    </row>
    <row r="317" spans="4:4" ht="15.95" customHeight="1" x14ac:dyDescent="0.2">
      <c r="D317" s="18"/>
    </row>
    <row r="318" spans="4:4" ht="15.95" customHeight="1" x14ac:dyDescent="0.2">
      <c r="D318" s="18"/>
    </row>
    <row r="319" spans="4:4" ht="15.95" customHeight="1" x14ac:dyDescent="0.2">
      <c r="D319" s="18"/>
    </row>
    <row r="320" spans="4:4" ht="15.95" customHeight="1" x14ac:dyDescent="0.2">
      <c r="D320" s="18"/>
    </row>
    <row r="321" spans="4:4" ht="15.95" customHeight="1" x14ac:dyDescent="0.2">
      <c r="D321" s="18"/>
    </row>
    <row r="322" spans="4:4" ht="15.95" customHeight="1" x14ac:dyDescent="0.2">
      <c r="D322" s="18"/>
    </row>
    <row r="323" spans="4:4" ht="15.95" customHeight="1" x14ac:dyDescent="0.2">
      <c r="D323" s="18"/>
    </row>
    <row r="324" spans="4:4" ht="15.95" customHeight="1" x14ac:dyDescent="0.2">
      <c r="D324" s="18"/>
    </row>
    <row r="325" spans="4:4" ht="15.95" customHeight="1" x14ac:dyDescent="0.2">
      <c r="D325" s="18"/>
    </row>
    <row r="326" spans="4:4" ht="15.95" customHeight="1" x14ac:dyDescent="0.2">
      <c r="D326" s="18"/>
    </row>
    <row r="327" spans="4:4" ht="15.95" customHeight="1" x14ac:dyDescent="0.2">
      <c r="D327" s="18"/>
    </row>
    <row r="328" spans="4:4" ht="15.95" customHeight="1" x14ac:dyDescent="0.2">
      <c r="D328" s="18"/>
    </row>
    <row r="329" spans="4:4" ht="15.95" customHeight="1" x14ac:dyDescent="0.2">
      <c r="D329" s="18"/>
    </row>
    <row r="330" spans="4:4" ht="15.95" customHeight="1" x14ac:dyDescent="0.2">
      <c r="D330" s="18"/>
    </row>
    <row r="331" spans="4:4" ht="15.95" customHeight="1" x14ac:dyDescent="0.2">
      <c r="D331" s="18"/>
    </row>
    <row r="332" spans="4:4" ht="15.95" customHeight="1" x14ac:dyDescent="0.2">
      <c r="D332" s="18"/>
    </row>
    <row r="333" spans="4:4" ht="15.95" customHeight="1" x14ac:dyDescent="0.2">
      <c r="D333" s="18"/>
    </row>
    <row r="334" spans="4:4" ht="15.95" customHeight="1" x14ac:dyDescent="0.2">
      <c r="D334" s="18"/>
    </row>
    <row r="335" spans="4:4" ht="15.95" customHeight="1" x14ac:dyDescent="0.2">
      <c r="D335" s="18"/>
    </row>
    <row r="336" spans="4:4" ht="15.95" customHeight="1" x14ac:dyDescent="0.2">
      <c r="D336" s="18"/>
    </row>
    <row r="337" spans="4:4" ht="15.95" customHeight="1" x14ac:dyDescent="0.2">
      <c r="D337" s="18"/>
    </row>
    <row r="338" spans="4:4" ht="15.95" customHeight="1" x14ac:dyDescent="0.2">
      <c r="D338" s="18"/>
    </row>
    <row r="339" spans="4:4" ht="15.95" customHeight="1" x14ac:dyDescent="0.2">
      <c r="D339" s="18"/>
    </row>
    <row r="340" spans="4:4" ht="15.95" customHeight="1" x14ac:dyDescent="0.2">
      <c r="D340" s="18"/>
    </row>
    <row r="341" spans="4:4" ht="15.95" customHeight="1" x14ac:dyDescent="0.2">
      <c r="D341" s="18"/>
    </row>
    <row r="342" spans="4:4" ht="15.95" customHeight="1" x14ac:dyDescent="0.2">
      <c r="D342" s="18"/>
    </row>
    <row r="343" spans="4:4" ht="15.95" customHeight="1" x14ac:dyDescent="0.2">
      <c r="D343" s="18"/>
    </row>
    <row r="344" spans="4:4" ht="15.95" customHeight="1" x14ac:dyDescent="0.2">
      <c r="D344" s="18"/>
    </row>
    <row r="345" spans="4:4" ht="15.95" customHeight="1" x14ac:dyDescent="0.2">
      <c r="D345" s="18"/>
    </row>
    <row r="346" spans="4:4" ht="15.95" customHeight="1" x14ac:dyDescent="0.2">
      <c r="D346" s="18"/>
    </row>
    <row r="347" spans="4:4" ht="15.95" customHeight="1" x14ac:dyDescent="0.2">
      <c r="D347" s="18"/>
    </row>
    <row r="348" spans="4:4" ht="15.95" customHeight="1" x14ac:dyDescent="0.2">
      <c r="D348" s="18"/>
    </row>
    <row r="349" spans="4:4" ht="15.95" customHeight="1" x14ac:dyDescent="0.2">
      <c r="D349" s="18"/>
    </row>
    <row r="350" spans="4:4" ht="15.95" customHeight="1" x14ac:dyDescent="0.2">
      <c r="D350" s="18"/>
    </row>
    <row r="351" spans="4:4" ht="15.95" customHeight="1" x14ac:dyDescent="0.2">
      <c r="D351" s="18"/>
    </row>
    <row r="352" spans="4:4" ht="15.95" customHeight="1" x14ac:dyDescent="0.2">
      <c r="D352" s="18"/>
    </row>
    <row r="353" spans="4:4" ht="15.95" customHeight="1" x14ac:dyDescent="0.2">
      <c r="D353" s="18"/>
    </row>
    <row r="354" spans="4:4" ht="15.95" customHeight="1" x14ac:dyDescent="0.2">
      <c r="D354" s="18"/>
    </row>
    <row r="355" spans="4:4" ht="15.95" customHeight="1" x14ac:dyDescent="0.2">
      <c r="D355" s="18"/>
    </row>
    <row r="356" spans="4:4" ht="15.95" customHeight="1" x14ac:dyDescent="0.2">
      <c r="D356" s="18"/>
    </row>
    <row r="357" spans="4:4" ht="15.95" customHeight="1" x14ac:dyDescent="0.2">
      <c r="D357" s="18"/>
    </row>
    <row r="358" spans="4:4" ht="15.95" customHeight="1" x14ac:dyDescent="0.2">
      <c r="D358" s="18"/>
    </row>
    <row r="359" spans="4:4" ht="15.95" customHeight="1" x14ac:dyDescent="0.2">
      <c r="D359" s="18"/>
    </row>
    <row r="360" spans="4:4" ht="15.95" customHeight="1" x14ac:dyDescent="0.2">
      <c r="D360" s="18"/>
    </row>
    <row r="361" spans="4:4" ht="15.95" customHeight="1" x14ac:dyDescent="0.2">
      <c r="D361" s="18"/>
    </row>
    <row r="362" spans="4:4" ht="15.95" customHeight="1" x14ac:dyDescent="0.2">
      <c r="D362" s="18"/>
    </row>
    <row r="363" spans="4:4" ht="15.95" customHeight="1" x14ac:dyDescent="0.2">
      <c r="D363" s="18"/>
    </row>
    <row r="364" spans="4:4" ht="15.95" customHeight="1" x14ac:dyDescent="0.2">
      <c r="D364" s="18"/>
    </row>
    <row r="365" spans="4:4" ht="15.95" customHeight="1" x14ac:dyDescent="0.2">
      <c r="D365" s="18"/>
    </row>
    <row r="366" spans="4:4" ht="15.95" customHeight="1" x14ac:dyDescent="0.2">
      <c r="D366" s="18"/>
    </row>
    <row r="367" spans="4:4" ht="15.95" customHeight="1" x14ac:dyDescent="0.2">
      <c r="D367" s="18"/>
    </row>
    <row r="368" spans="4:4" ht="15.95" customHeight="1" x14ac:dyDescent="0.2">
      <c r="D368" s="18"/>
    </row>
    <row r="369" spans="4:4" ht="15.95" customHeight="1" x14ac:dyDescent="0.2">
      <c r="D369" s="18"/>
    </row>
    <row r="370" spans="4:4" ht="15.95" customHeight="1" x14ac:dyDescent="0.2">
      <c r="D370" s="18"/>
    </row>
    <row r="371" spans="4:4" ht="15.95" customHeight="1" x14ac:dyDescent="0.2">
      <c r="D371" s="18"/>
    </row>
    <row r="372" spans="4:4" ht="15.95" customHeight="1" x14ac:dyDescent="0.2">
      <c r="D372" s="18"/>
    </row>
    <row r="373" spans="4:4" ht="15.95" customHeight="1" x14ac:dyDescent="0.2">
      <c r="D373" s="18"/>
    </row>
    <row r="374" spans="4:4" ht="15.95" customHeight="1" x14ac:dyDescent="0.2">
      <c r="D374" s="18"/>
    </row>
    <row r="375" spans="4:4" ht="15.95" customHeight="1" x14ac:dyDescent="0.2">
      <c r="D375" s="18"/>
    </row>
    <row r="376" spans="4:4" ht="15.95" customHeight="1" x14ac:dyDescent="0.2">
      <c r="D376" s="18"/>
    </row>
    <row r="377" spans="4:4" ht="15.95" customHeight="1" x14ac:dyDescent="0.2">
      <c r="D377" s="18"/>
    </row>
    <row r="378" spans="4:4" ht="15.95" customHeight="1" x14ac:dyDescent="0.2">
      <c r="D378" s="18"/>
    </row>
    <row r="379" spans="4:4" ht="15.95" customHeight="1" x14ac:dyDescent="0.2">
      <c r="D379" s="18"/>
    </row>
    <row r="380" spans="4:4" ht="15.95" customHeight="1" x14ac:dyDescent="0.2">
      <c r="D380" s="18"/>
    </row>
    <row r="381" spans="4:4" ht="15.95" customHeight="1" x14ac:dyDescent="0.2">
      <c r="D381" s="18"/>
    </row>
    <row r="382" spans="4:4" ht="15.95" customHeight="1" x14ac:dyDescent="0.2">
      <c r="D382" s="18"/>
    </row>
    <row r="383" spans="4:4" ht="15.95" customHeight="1" x14ac:dyDescent="0.2">
      <c r="D383" s="18"/>
    </row>
    <row r="384" spans="4:4" ht="15.95" customHeight="1" x14ac:dyDescent="0.2">
      <c r="D384" s="18"/>
    </row>
    <row r="385" spans="4:4" ht="15.95" customHeight="1" x14ac:dyDescent="0.2">
      <c r="D385" s="18"/>
    </row>
    <row r="386" spans="4:4" ht="15.95" customHeight="1" x14ac:dyDescent="0.2">
      <c r="D386" s="18"/>
    </row>
    <row r="387" spans="4:4" ht="15.95" customHeight="1" x14ac:dyDescent="0.2">
      <c r="D387" s="18"/>
    </row>
    <row r="388" spans="4:4" ht="15.95" customHeight="1" x14ac:dyDescent="0.2">
      <c r="D388" s="18"/>
    </row>
    <row r="389" spans="4:4" ht="15.95" customHeight="1" x14ac:dyDescent="0.2">
      <c r="D389" s="18"/>
    </row>
    <row r="390" spans="4:4" ht="15.95" customHeight="1" x14ac:dyDescent="0.2">
      <c r="D390" s="18"/>
    </row>
    <row r="391" spans="4:4" ht="15.95" customHeight="1" x14ac:dyDescent="0.2">
      <c r="D391" s="18"/>
    </row>
    <row r="392" spans="4:4" ht="15.95" customHeight="1" x14ac:dyDescent="0.2">
      <c r="D392" s="18"/>
    </row>
    <row r="393" spans="4:4" ht="15.95" customHeight="1" x14ac:dyDescent="0.2">
      <c r="D393" s="18"/>
    </row>
    <row r="394" spans="4:4" ht="15.95" customHeight="1" x14ac:dyDescent="0.2">
      <c r="D394" s="18"/>
    </row>
    <row r="395" spans="4:4" ht="15.95" customHeight="1" x14ac:dyDescent="0.2">
      <c r="D395" s="18"/>
    </row>
    <row r="396" spans="4:4" ht="15.95" customHeight="1" x14ac:dyDescent="0.2">
      <c r="D396" s="18"/>
    </row>
    <row r="397" spans="4:4" ht="15.95" customHeight="1" x14ac:dyDescent="0.2">
      <c r="D397" s="18"/>
    </row>
    <row r="398" spans="4:4" ht="15.95" customHeight="1" x14ac:dyDescent="0.2">
      <c r="D398" s="18"/>
    </row>
    <row r="399" spans="4:4" ht="15.95" customHeight="1" x14ac:dyDescent="0.2">
      <c r="D399" s="18"/>
    </row>
    <row r="400" spans="4:4" ht="15.95" customHeight="1" x14ac:dyDescent="0.2">
      <c r="D400" s="18"/>
    </row>
    <row r="401" spans="4:4" ht="15.95" customHeight="1" x14ac:dyDescent="0.2">
      <c r="D401" s="18"/>
    </row>
    <row r="402" spans="4:4" ht="15.95" customHeight="1" x14ac:dyDescent="0.2">
      <c r="D402" s="18"/>
    </row>
    <row r="403" spans="4:4" ht="15.95" customHeight="1" x14ac:dyDescent="0.2">
      <c r="D403" s="18"/>
    </row>
    <row r="404" spans="4:4" ht="15.95" customHeight="1" x14ac:dyDescent="0.2">
      <c r="D404" s="18"/>
    </row>
    <row r="405" spans="4:4" ht="15.95" customHeight="1" x14ac:dyDescent="0.2">
      <c r="D405" s="18"/>
    </row>
    <row r="406" spans="4:4" ht="15.95" customHeight="1" x14ac:dyDescent="0.2">
      <c r="D406" s="18"/>
    </row>
    <row r="407" spans="4:4" ht="15.95" customHeight="1" x14ac:dyDescent="0.2">
      <c r="D407" s="18"/>
    </row>
    <row r="408" spans="4:4" ht="15.95" customHeight="1" x14ac:dyDescent="0.2">
      <c r="D408" s="18"/>
    </row>
    <row r="409" spans="4:4" ht="15.95" customHeight="1" x14ac:dyDescent="0.2">
      <c r="D409" s="18"/>
    </row>
    <row r="410" spans="4:4" ht="15.95" customHeight="1" x14ac:dyDescent="0.2">
      <c r="D410" s="18"/>
    </row>
    <row r="411" spans="4:4" ht="15.95" customHeight="1" x14ac:dyDescent="0.2">
      <c r="D411" s="18"/>
    </row>
    <row r="412" spans="4:4" ht="15.95" customHeight="1" x14ac:dyDescent="0.2">
      <c r="D412" s="18"/>
    </row>
    <row r="413" spans="4:4" ht="15.95" customHeight="1" x14ac:dyDescent="0.2">
      <c r="D413" s="18"/>
    </row>
    <row r="414" spans="4:4" ht="15.95" customHeight="1" x14ac:dyDescent="0.2">
      <c r="D414" s="18"/>
    </row>
    <row r="415" spans="4:4" ht="15.95" customHeight="1" x14ac:dyDescent="0.2">
      <c r="D415" s="18"/>
    </row>
    <row r="416" spans="4:4" ht="15.95" customHeight="1" x14ac:dyDescent="0.2">
      <c r="D416" s="18"/>
    </row>
    <row r="417" spans="4:4" ht="15.95" customHeight="1" x14ac:dyDescent="0.2">
      <c r="D417" s="18"/>
    </row>
    <row r="418" spans="4:4" ht="15.95" customHeight="1" x14ac:dyDescent="0.2">
      <c r="D418" s="18"/>
    </row>
    <row r="419" spans="4:4" ht="15.95" customHeight="1" x14ac:dyDescent="0.2">
      <c r="D419" s="18"/>
    </row>
    <row r="420" spans="4:4" ht="15.95" customHeight="1" x14ac:dyDescent="0.2">
      <c r="D420" s="18"/>
    </row>
    <row r="421" spans="4:4" ht="15.95" customHeight="1" x14ac:dyDescent="0.2">
      <c r="D421" s="18"/>
    </row>
    <row r="422" spans="4:4" ht="15.95" customHeight="1" x14ac:dyDescent="0.2">
      <c r="D422" s="18"/>
    </row>
    <row r="423" spans="4:4" ht="15.95" customHeight="1" x14ac:dyDescent="0.2">
      <c r="D423" s="18"/>
    </row>
    <row r="424" spans="4:4" ht="15.95" customHeight="1" x14ac:dyDescent="0.2">
      <c r="D424" s="18"/>
    </row>
    <row r="425" spans="4:4" ht="15.95" customHeight="1" x14ac:dyDescent="0.2">
      <c r="D425" s="18"/>
    </row>
    <row r="426" spans="4:4" ht="15.95" customHeight="1" x14ac:dyDescent="0.2">
      <c r="D426" s="18"/>
    </row>
    <row r="427" spans="4:4" ht="15.95" customHeight="1" x14ac:dyDescent="0.2">
      <c r="D427" s="18"/>
    </row>
    <row r="428" spans="4:4" ht="15.95" customHeight="1" x14ac:dyDescent="0.2">
      <c r="D428" s="18"/>
    </row>
    <row r="429" spans="4:4" ht="15.95" customHeight="1" x14ac:dyDescent="0.2">
      <c r="D429" s="18"/>
    </row>
    <row r="430" spans="4:4" ht="15.95" customHeight="1" x14ac:dyDescent="0.2">
      <c r="D430" s="18"/>
    </row>
    <row r="431" spans="4:4" ht="15.95" customHeight="1" x14ac:dyDescent="0.2">
      <c r="D431" s="18"/>
    </row>
    <row r="432" spans="4:4" ht="15.95" customHeight="1" x14ac:dyDescent="0.2">
      <c r="D432" s="18"/>
    </row>
    <row r="433" spans="4:4" ht="15.95" customHeight="1" x14ac:dyDescent="0.2">
      <c r="D433" s="18"/>
    </row>
    <row r="434" spans="4:4" ht="15.95" customHeight="1" x14ac:dyDescent="0.2">
      <c r="D434" s="18"/>
    </row>
    <row r="435" spans="4:4" ht="15.95" customHeight="1" x14ac:dyDescent="0.2">
      <c r="D435" s="18"/>
    </row>
    <row r="436" spans="4:4" ht="15.95" customHeight="1" x14ac:dyDescent="0.2">
      <c r="D436" s="18"/>
    </row>
    <row r="437" spans="4:4" ht="15.95" customHeight="1" x14ac:dyDescent="0.2">
      <c r="D437" s="18"/>
    </row>
    <row r="438" spans="4:4" ht="15.95" customHeight="1" x14ac:dyDescent="0.2">
      <c r="D438" s="18"/>
    </row>
    <row r="439" spans="4:4" ht="15.95" customHeight="1" x14ac:dyDescent="0.2">
      <c r="D439" s="18"/>
    </row>
    <row r="440" spans="4:4" ht="15.95" customHeight="1" x14ac:dyDescent="0.2">
      <c r="D440" s="18"/>
    </row>
    <row r="441" spans="4:4" ht="15.95" customHeight="1" x14ac:dyDescent="0.2">
      <c r="D441" s="18"/>
    </row>
    <row r="442" spans="4:4" ht="15.95" customHeight="1" x14ac:dyDescent="0.2">
      <c r="D442" s="18"/>
    </row>
    <row r="443" spans="4:4" ht="15.95" customHeight="1" x14ac:dyDescent="0.2">
      <c r="D443" s="18"/>
    </row>
    <row r="444" spans="4:4" ht="15.95" customHeight="1" x14ac:dyDescent="0.2">
      <c r="D444" s="18"/>
    </row>
    <row r="445" spans="4:4" ht="15.95" customHeight="1" x14ac:dyDescent="0.2">
      <c r="D445" s="18"/>
    </row>
    <row r="446" spans="4:4" ht="15.95" customHeight="1" x14ac:dyDescent="0.2">
      <c r="D446" s="18"/>
    </row>
    <row r="447" spans="4:4" ht="15.95" customHeight="1" x14ac:dyDescent="0.2">
      <c r="D447" s="18"/>
    </row>
    <row r="448" spans="4:4" ht="15.95" customHeight="1" x14ac:dyDescent="0.2">
      <c r="D448" s="18"/>
    </row>
    <row r="449" spans="4:4" ht="15.95" customHeight="1" x14ac:dyDescent="0.2">
      <c r="D449" s="18"/>
    </row>
    <row r="450" spans="4:4" ht="15.95" customHeight="1" x14ac:dyDescent="0.2">
      <c r="D450" s="18"/>
    </row>
    <row r="451" spans="4:4" ht="15.95" customHeight="1" x14ac:dyDescent="0.2">
      <c r="D451" s="18"/>
    </row>
    <row r="452" spans="4:4" ht="15.95" customHeight="1" x14ac:dyDescent="0.2">
      <c r="D452" s="18"/>
    </row>
    <row r="453" spans="4:4" ht="15.95" customHeight="1" x14ac:dyDescent="0.2">
      <c r="D453" s="18"/>
    </row>
    <row r="454" spans="4:4" ht="15.95" customHeight="1" x14ac:dyDescent="0.2">
      <c r="D454" s="18"/>
    </row>
    <row r="455" spans="4:4" ht="15.95" customHeight="1" x14ac:dyDescent="0.2">
      <c r="D455" s="18"/>
    </row>
    <row r="456" spans="4:4" ht="15.95" customHeight="1" x14ac:dyDescent="0.2">
      <c r="D456" s="18"/>
    </row>
    <row r="457" spans="4:4" ht="15.95" customHeight="1" x14ac:dyDescent="0.2">
      <c r="D457" s="18"/>
    </row>
    <row r="458" spans="4:4" ht="15.95" customHeight="1" x14ac:dyDescent="0.2">
      <c r="D458" s="18"/>
    </row>
    <row r="459" spans="4:4" ht="15.95" customHeight="1" x14ac:dyDescent="0.2">
      <c r="D459" s="18"/>
    </row>
    <row r="460" spans="4:4" ht="15.95" customHeight="1" x14ac:dyDescent="0.2">
      <c r="D460" s="18"/>
    </row>
    <row r="461" spans="4:4" ht="15.95" customHeight="1" x14ac:dyDescent="0.2">
      <c r="D461" s="18"/>
    </row>
    <row r="462" spans="4:4" ht="15.95" customHeight="1" x14ac:dyDescent="0.2">
      <c r="D462" s="18"/>
    </row>
    <row r="463" spans="4:4" ht="15.95" customHeight="1" x14ac:dyDescent="0.2">
      <c r="D463" s="18"/>
    </row>
    <row r="464" spans="4:4" ht="15.95" customHeight="1" x14ac:dyDescent="0.2">
      <c r="D464" s="18"/>
    </row>
    <row r="465" spans="4:4" ht="15.95" customHeight="1" x14ac:dyDescent="0.2">
      <c r="D465" s="18"/>
    </row>
    <row r="466" spans="4:4" ht="15.95" customHeight="1" x14ac:dyDescent="0.2">
      <c r="D466" s="18"/>
    </row>
    <row r="467" spans="4:4" ht="15.95" customHeight="1" x14ac:dyDescent="0.2">
      <c r="D467" s="18"/>
    </row>
    <row r="468" spans="4:4" ht="15.95" customHeight="1" x14ac:dyDescent="0.2">
      <c r="D468" s="18"/>
    </row>
    <row r="469" spans="4:4" ht="15.95" customHeight="1" x14ac:dyDescent="0.2">
      <c r="D469" s="18"/>
    </row>
    <row r="470" spans="4:4" ht="15.95" customHeight="1" x14ac:dyDescent="0.2">
      <c r="D470" s="18"/>
    </row>
    <row r="471" spans="4:4" ht="15.95" customHeight="1" x14ac:dyDescent="0.2">
      <c r="D471" s="18"/>
    </row>
    <row r="472" spans="4:4" ht="15.95" customHeight="1" x14ac:dyDescent="0.2">
      <c r="D472" s="18"/>
    </row>
    <row r="473" spans="4:4" ht="15.95" customHeight="1" x14ac:dyDescent="0.2">
      <c r="D473" s="18"/>
    </row>
    <row r="474" spans="4:4" ht="15.95" customHeight="1" x14ac:dyDescent="0.2">
      <c r="D474" s="18"/>
    </row>
    <row r="475" spans="4:4" ht="15.95" customHeight="1" x14ac:dyDescent="0.2">
      <c r="D475" s="18"/>
    </row>
    <row r="476" spans="4:4" ht="15.95" customHeight="1" x14ac:dyDescent="0.2">
      <c r="D476" s="18"/>
    </row>
    <row r="477" spans="4:4" ht="15.95" customHeight="1" x14ac:dyDescent="0.2">
      <c r="D477" s="18"/>
    </row>
    <row r="478" spans="4:4" ht="15.95" customHeight="1" x14ac:dyDescent="0.2">
      <c r="D478" s="18"/>
    </row>
    <row r="479" spans="4:4" ht="15.95" customHeight="1" x14ac:dyDescent="0.2">
      <c r="D479" s="18"/>
    </row>
    <row r="480" spans="4:4" ht="15.95" customHeight="1" x14ac:dyDescent="0.2">
      <c r="D480" s="18"/>
    </row>
    <row r="481" spans="4:4" ht="15.95" customHeight="1" x14ac:dyDescent="0.2">
      <c r="D481" s="18"/>
    </row>
    <row r="482" spans="4:4" ht="15.95" customHeight="1" x14ac:dyDescent="0.2">
      <c r="D482" s="18"/>
    </row>
    <row r="483" spans="4:4" ht="15.95" customHeight="1" x14ac:dyDescent="0.2">
      <c r="D483" s="18"/>
    </row>
    <row r="484" spans="4:4" ht="15.95" customHeight="1" x14ac:dyDescent="0.2">
      <c r="D484" s="18"/>
    </row>
    <row r="485" spans="4:4" ht="15.95" customHeight="1" x14ac:dyDescent="0.2">
      <c r="D485" s="18"/>
    </row>
    <row r="486" spans="4:4" ht="15.95" customHeight="1" x14ac:dyDescent="0.2">
      <c r="D486" s="18"/>
    </row>
    <row r="487" spans="4:4" ht="15.95" customHeight="1" x14ac:dyDescent="0.2">
      <c r="D487" s="18"/>
    </row>
    <row r="488" spans="4:4" ht="15.95" customHeight="1" x14ac:dyDescent="0.2">
      <c r="D488" s="18"/>
    </row>
    <row r="489" spans="4:4" ht="15.95" customHeight="1" x14ac:dyDescent="0.2">
      <c r="D489" s="18"/>
    </row>
    <row r="490" spans="4:4" ht="15.95" customHeight="1" x14ac:dyDescent="0.2">
      <c r="D490" s="18"/>
    </row>
    <row r="491" spans="4:4" ht="15.95" customHeight="1" x14ac:dyDescent="0.2">
      <c r="D491" s="18"/>
    </row>
    <row r="492" spans="4:4" ht="15.95" customHeight="1" x14ac:dyDescent="0.2">
      <c r="D492" s="18"/>
    </row>
    <row r="493" spans="4:4" ht="15.95" customHeight="1" x14ac:dyDescent="0.2">
      <c r="D493" s="18"/>
    </row>
    <row r="494" spans="4:4" ht="15.95" customHeight="1" x14ac:dyDescent="0.2">
      <c r="D494" s="18"/>
    </row>
    <row r="495" spans="4:4" ht="15.95" customHeight="1" x14ac:dyDescent="0.2">
      <c r="D495" s="18"/>
    </row>
    <row r="496" spans="4:4" ht="15.95" customHeight="1" x14ac:dyDescent="0.2">
      <c r="D496" s="18"/>
    </row>
    <row r="497" spans="4:4" ht="15.95" customHeight="1" x14ac:dyDescent="0.2">
      <c r="D497" s="18"/>
    </row>
    <row r="498" spans="4:4" ht="15.95" customHeight="1" x14ac:dyDescent="0.2">
      <c r="D498" s="18"/>
    </row>
    <row r="499" spans="4:4" ht="15.95" customHeight="1" x14ac:dyDescent="0.2">
      <c r="D499" s="18"/>
    </row>
    <row r="500" spans="4:4" ht="15.95" customHeight="1" x14ac:dyDescent="0.2">
      <c r="D500" s="18"/>
    </row>
    <row r="501" spans="4:4" ht="15.95" customHeight="1" x14ac:dyDescent="0.2">
      <c r="D501" s="18"/>
    </row>
    <row r="502" spans="4:4" ht="15.95" customHeight="1" x14ac:dyDescent="0.2">
      <c r="D502" s="18"/>
    </row>
    <row r="503" spans="4:4" ht="15.95" customHeight="1" x14ac:dyDescent="0.2">
      <c r="D503" s="18"/>
    </row>
    <row r="504" spans="4:4" ht="15.95" customHeight="1" x14ac:dyDescent="0.2">
      <c r="D504" s="18"/>
    </row>
    <row r="505" spans="4:4" ht="15.95" customHeight="1" x14ac:dyDescent="0.2">
      <c r="D505" s="18"/>
    </row>
    <row r="506" spans="4:4" ht="15.95" customHeight="1" x14ac:dyDescent="0.2">
      <c r="D506" s="18"/>
    </row>
    <row r="507" spans="4:4" ht="15.95" customHeight="1" x14ac:dyDescent="0.2">
      <c r="D507" s="18"/>
    </row>
    <row r="508" spans="4:4" ht="15.95" customHeight="1" x14ac:dyDescent="0.2">
      <c r="D508" s="18"/>
    </row>
    <row r="509" spans="4:4" ht="15.95" customHeight="1" x14ac:dyDescent="0.2">
      <c r="D509" s="18"/>
    </row>
    <row r="510" spans="4:4" ht="15.95" customHeight="1" x14ac:dyDescent="0.2">
      <c r="D510" s="18"/>
    </row>
    <row r="511" spans="4:4" ht="15.95" customHeight="1" x14ac:dyDescent="0.2">
      <c r="D511" s="18"/>
    </row>
    <row r="512" spans="4:4" ht="15.95" customHeight="1" x14ac:dyDescent="0.2">
      <c r="D512" s="18"/>
    </row>
    <row r="513" spans="4:4" ht="15.95" customHeight="1" x14ac:dyDescent="0.2">
      <c r="D513" s="18"/>
    </row>
    <row r="514" spans="4:4" ht="15.95" customHeight="1" x14ac:dyDescent="0.2">
      <c r="D514" s="18"/>
    </row>
    <row r="515" spans="4:4" ht="15.95" customHeight="1" x14ac:dyDescent="0.2">
      <c r="D515" s="18"/>
    </row>
    <row r="516" spans="4:4" ht="15.95" customHeight="1" x14ac:dyDescent="0.2">
      <c r="D516" s="18"/>
    </row>
    <row r="517" spans="4:4" ht="15.95" customHeight="1" x14ac:dyDescent="0.2">
      <c r="D517" s="18"/>
    </row>
    <row r="518" spans="4:4" ht="15.95" customHeight="1" x14ac:dyDescent="0.2">
      <c r="D518" s="18"/>
    </row>
    <row r="519" spans="4:4" ht="15.95" customHeight="1" x14ac:dyDescent="0.2">
      <c r="D519" s="18"/>
    </row>
    <row r="520" spans="4:4" ht="15.95" customHeight="1" x14ac:dyDescent="0.2">
      <c r="D520" s="18"/>
    </row>
    <row r="521" spans="4:4" ht="15.95" customHeight="1" x14ac:dyDescent="0.2">
      <c r="D521" s="18"/>
    </row>
    <row r="522" spans="4:4" ht="15.95" customHeight="1" x14ac:dyDescent="0.2">
      <c r="D522" s="18"/>
    </row>
    <row r="523" spans="4:4" ht="15.95" customHeight="1" x14ac:dyDescent="0.2">
      <c r="D523" s="18"/>
    </row>
    <row r="524" spans="4:4" ht="15.95" customHeight="1" x14ac:dyDescent="0.2">
      <c r="D524" s="18"/>
    </row>
    <row r="525" spans="4:4" ht="15.95" customHeight="1" x14ac:dyDescent="0.2">
      <c r="D525" s="18"/>
    </row>
    <row r="526" spans="4:4" ht="15.95" customHeight="1" x14ac:dyDescent="0.2">
      <c r="D526" s="18"/>
    </row>
    <row r="527" spans="4:4" ht="15.95" customHeight="1" x14ac:dyDescent="0.2">
      <c r="D527" s="18"/>
    </row>
    <row r="528" spans="4:4" ht="15.95" customHeight="1" x14ac:dyDescent="0.2">
      <c r="D528" s="18"/>
    </row>
    <row r="529" spans="4:4" ht="15.95" customHeight="1" x14ac:dyDescent="0.2">
      <c r="D529" s="18"/>
    </row>
    <row r="530" spans="4:4" ht="15.95" customHeight="1" x14ac:dyDescent="0.2">
      <c r="D530" s="18"/>
    </row>
    <row r="531" spans="4:4" ht="15.95" customHeight="1" x14ac:dyDescent="0.2">
      <c r="D531" s="18"/>
    </row>
    <row r="532" spans="4:4" ht="15.95" customHeight="1" x14ac:dyDescent="0.2">
      <c r="D532" s="18"/>
    </row>
    <row r="533" spans="4:4" ht="15.95" customHeight="1" x14ac:dyDescent="0.2">
      <c r="D533" s="18"/>
    </row>
    <row r="534" spans="4:4" ht="15.95" customHeight="1" x14ac:dyDescent="0.2">
      <c r="D534" s="18"/>
    </row>
    <row r="535" spans="4:4" ht="15.95" customHeight="1" x14ac:dyDescent="0.2">
      <c r="D535" s="18"/>
    </row>
    <row r="536" spans="4:4" ht="15.95" customHeight="1" x14ac:dyDescent="0.2">
      <c r="D536" s="18"/>
    </row>
    <row r="537" spans="4:4" ht="15.95" customHeight="1" x14ac:dyDescent="0.2">
      <c r="D537" s="18"/>
    </row>
    <row r="538" spans="4:4" ht="15.95" customHeight="1" x14ac:dyDescent="0.2">
      <c r="D538" s="18"/>
    </row>
    <row r="539" spans="4:4" ht="15.95" customHeight="1" x14ac:dyDescent="0.2">
      <c r="D539" s="18"/>
    </row>
    <row r="540" spans="4:4" ht="15.95" customHeight="1" x14ac:dyDescent="0.2">
      <c r="D540" s="18"/>
    </row>
    <row r="541" spans="4:4" ht="15.95" customHeight="1" x14ac:dyDescent="0.2">
      <c r="D541" s="18"/>
    </row>
    <row r="542" spans="4:4" ht="15.95" customHeight="1" x14ac:dyDescent="0.2">
      <c r="D542" s="18"/>
    </row>
    <row r="543" spans="4:4" ht="15.95" customHeight="1" x14ac:dyDescent="0.2">
      <c r="D543" s="18"/>
    </row>
    <row r="544" spans="4:4" ht="15.95" customHeight="1" x14ac:dyDescent="0.2">
      <c r="D544" s="18"/>
    </row>
    <row r="545" spans="4:4" ht="15.95" customHeight="1" x14ac:dyDescent="0.2">
      <c r="D545" s="18"/>
    </row>
    <row r="546" spans="4:4" ht="15.95" customHeight="1" x14ac:dyDescent="0.2">
      <c r="D546" s="18"/>
    </row>
    <row r="547" spans="4:4" ht="15.95" customHeight="1" x14ac:dyDescent="0.2">
      <c r="D547" s="18"/>
    </row>
    <row r="548" spans="4:4" ht="15.95" customHeight="1" x14ac:dyDescent="0.2">
      <c r="D548" s="18"/>
    </row>
    <row r="549" spans="4:4" ht="15.95" customHeight="1" x14ac:dyDescent="0.2">
      <c r="D549" s="18"/>
    </row>
    <row r="550" spans="4:4" ht="15.95" customHeight="1" x14ac:dyDescent="0.2">
      <c r="D550" s="18"/>
    </row>
    <row r="551" spans="4:4" ht="15.95" customHeight="1" x14ac:dyDescent="0.2">
      <c r="D551" s="18"/>
    </row>
    <row r="552" spans="4:4" ht="15.95" customHeight="1" x14ac:dyDescent="0.2">
      <c r="D552" s="18"/>
    </row>
    <row r="553" spans="4:4" ht="15.95" customHeight="1" x14ac:dyDescent="0.2">
      <c r="D553" s="18"/>
    </row>
    <row r="554" spans="4:4" ht="15.95" customHeight="1" x14ac:dyDescent="0.2">
      <c r="D554" s="18"/>
    </row>
    <row r="555" spans="4:4" ht="15.95" customHeight="1" x14ac:dyDescent="0.2">
      <c r="D555" s="18"/>
    </row>
    <row r="556" spans="4:4" ht="15.95" customHeight="1" x14ac:dyDescent="0.2">
      <c r="D556" s="18"/>
    </row>
    <row r="557" spans="4:4" ht="15.95" customHeight="1" x14ac:dyDescent="0.2">
      <c r="D557" s="18"/>
    </row>
    <row r="558" spans="4:4" ht="15.95" customHeight="1" x14ac:dyDescent="0.2">
      <c r="D558" s="18"/>
    </row>
    <row r="559" spans="4:4" ht="15.95" customHeight="1" x14ac:dyDescent="0.2">
      <c r="D559" s="18"/>
    </row>
    <row r="560" spans="4:4" ht="15.95" customHeight="1" x14ac:dyDescent="0.2">
      <c r="D560" s="18"/>
    </row>
    <row r="561" spans="4:4" ht="15.95" customHeight="1" x14ac:dyDescent="0.2">
      <c r="D561" s="18"/>
    </row>
    <row r="562" spans="4:4" ht="15.95" customHeight="1" x14ac:dyDescent="0.2">
      <c r="D562" s="18"/>
    </row>
    <row r="563" spans="4:4" ht="15.95" customHeight="1" x14ac:dyDescent="0.2">
      <c r="D563" s="18"/>
    </row>
    <row r="564" spans="4:4" ht="15.95" customHeight="1" x14ac:dyDescent="0.2">
      <c r="D564" s="18"/>
    </row>
    <row r="565" spans="4:4" ht="15.95" customHeight="1" x14ac:dyDescent="0.2">
      <c r="D565" s="18"/>
    </row>
    <row r="566" spans="4:4" ht="15.95" customHeight="1" x14ac:dyDescent="0.2">
      <c r="D566" s="18"/>
    </row>
    <row r="567" spans="4:4" ht="15.95" customHeight="1" x14ac:dyDescent="0.2">
      <c r="D567" s="18"/>
    </row>
    <row r="568" spans="4:4" ht="15.95" customHeight="1" x14ac:dyDescent="0.2">
      <c r="D568" s="18"/>
    </row>
    <row r="569" spans="4:4" ht="15.95" customHeight="1" x14ac:dyDescent="0.2">
      <c r="D569" s="18"/>
    </row>
    <row r="570" spans="4:4" ht="15.95" customHeight="1" x14ac:dyDescent="0.2">
      <c r="D570" s="18"/>
    </row>
    <row r="571" spans="4:4" ht="15.95" customHeight="1" x14ac:dyDescent="0.2">
      <c r="D571" s="18"/>
    </row>
    <row r="572" spans="4:4" ht="15.95" customHeight="1" x14ac:dyDescent="0.2">
      <c r="D572" s="18"/>
    </row>
    <row r="573" spans="4:4" ht="15.95" customHeight="1" x14ac:dyDescent="0.2">
      <c r="D573" s="18"/>
    </row>
    <row r="574" spans="4:4" ht="15.95" customHeight="1" x14ac:dyDescent="0.2">
      <c r="D574" s="18"/>
    </row>
    <row r="575" spans="4:4" ht="15.95" customHeight="1" x14ac:dyDescent="0.2">
      <c r="D575" s="18"/>
    </row>
    <row r="576" spans="4:4" ht="15.95" customHeight="1" x14ac:dyDescent="0.2">
      <c r="D576" s="18"/>
    </row>
    <row r="577" spans="4:4" ht="15.95" customHeight="1" x14ac:dyDescent="0.2">
      <c r="D577" s="18"/>
    </row>
    <row r="578" spans="4:4" ht="15.95" customHeight="1" x14ac:dyDescent="0.2">
      <c r="D578" s="18"/>
    </row>
    <row r="579" spans="4:4" ht="15.95" customHeight="1" x14ac:dyDescent="0.2">
      <c r="D579" s="18"/>
    </row>
    <row r="580" spans="4:4" ht="15.95" customHeight="1" x14ac:dyDescent="0.2">
      <c r="D580" s="18"/>
    </row>
    <row r="581" spans="4:4" ht="15.95" customHeight="1" x14ac:dyDescent="0.2">
      <c r="D581" s="18"/>
    </row>
    <row r="582" spans="4:4" ht="15.95" customHeight="1" x14ac:dyDescent="0.2">
      <c r="D582" s="18"/>
    </row>
    <row r="583" spans="4:4" ht="15.95" customHeight="1" x14ac:dyDescent="0.2">
      <c r="D583" s="18"/>
    </row>
    <row r="584" spans="4:4" ht="15.95" customHeight="1" x14ac:dyDescent="0.2">
      <c r="D584" s="18"/>
    </row>
    <row r="585" spans="4:4" ht="15.95" customHeight="1" x14ac:dyDescent="0.2">
      <c r="D585" s="18"/>
    </row>
    <row r="586" spans="4:4" ht="15.95" customHeight="1" x14ac:dyDescent="0.2">
      <c r="D586" s="18"/>
    </row>
    <row r="587" spans="4:4" ht="15.95" customHeight="1" x14ac:dyDescent="0.2">
      <c r="D587" s="18"/>
    </row>
    <row r="588" spans="4:4" ht="15.95" customHeight="1" x14ac:dyDescent="0.2">
      <c r="D588" s="18"/>
    </row>
    <row r="589" spans="4:4" ht="15.95" customHeight="1" x14ac:dyDescent="0.2">
      <c r="D589" s="18"/>
    </row>
    <row r="590" spans="4:4" ht="15.95" customHeight="1" x14ac:dyDescent="0.2">
      <c r="D590" s="18"/>
    </row>
    <row r="591" spans="4:4" ht="15.95" customHeight="1" x14ac:dyDescent="0.2">
      <c r="D591" s="18"/>
    </row>
    <row r="592" spans="4:4" ht="15.95" customHeight="1" x14ac:dyDescent="0.2">
      <c r="D592" s="18"/>
    </row>
    <row r="593" spans="4:4" ht="15.95" customHeight="1" x14ac:dyDescent="0.2">
      <c r="D593" s="18"/>
    </row>
    <row r="594" spans="4:4" ht="15.95" customHeight="1" x14ac:dyDescent="0.2">
      <c r="D594" s="18"/>
    </row>
    <row r="595" spans="4:4" ht="15.95" customHeight="1" x14ac:dyDescent="0.2">
      <c r="D595" s="18"/>
    </row>
    <row r="596" spans="4:4" ht="15.95" customHeight="1" x14ac:dyDescent="0.2">
      <c r="D596" s="18"/>
    </row>
    <row r="597" spans="4:4" ht="15.95" customHeight="1" x14ac:dyDescent="0.2">
      <c r="D597" s="18"/>
    </row>
    <row r="598" spans="4:4" ht="15.95" customHeight="1" x14ac:dyDescent="0.2">
      <c r="D598" s="18"/>
    </row>
    <row r="599" spans="4:4" ht="15.95" customHeight="1" x14ac:dyDescent="0.2">
      <c r="D599" s="18"/>
    </row>
    <row r="600" spans="4:4" ht="15.95" customHeight="1" x14ac:dyDescent="0.2">
      <c r="D600" s="18"/>
    </row>
    <row r="601" spans="4:4" ht="15.95" customHeight="1" x14ac:dyDescent="0.2">
      <c r="D601" s="18"/>
    </row>
    <row r="602" spans="4:4" ht="15.95" customHeight="1" x14ac:dyDescent="0.2">
      <c r="D602" s="18"/>
    </row>
    <row r="603" spans="4:4" ht="15.95" customHeight="1" x14ac:dyDescent="0.2">
      <c r="D603" s="18"/>
    </row>
    <row r="604" spans="4:4" ht="15.95" customHeight="1" x14ac:dyDescent="0.2">
      <c r="D604" s="18"/>
    </row>
    <row r="605" spans="4:4" ht="15.95" customHeight="1" x14ac:dyDescent="0.2">
      <c r="D605" s="18"/>
    </row>
    <row r="606" spans="4:4" ht="15.95" customHeight="1" x14ac:dyDescent="0.2">
      <c r="D606" s="18"/>
    </row>
    <row r="607" spans="4:4" ht="15.95" customHeight="1" x14ac:dyDescent="0.2">
      <c r="D607" s="18"/>
    </row>
    <row r="608" spans="4:4" ht="15.95" customHeight="1" x14ac:dyDescent="0.2">
      <c r="D608" s="18"/>
    </row>
    <row r="609" spans="4:4" ht="15.95" customHeight="1" x14ac:dyDescent="0.2">
      <c r="D609" s="18"/>
    </row>
    <row r="610" spans="4:4" ht="15.95" customHeight="1" x14ac:dyDescent="0.2">
      <c r="D610" s="18"/>
    </row>
    <row r="611" spans="4:4" ht="15.95" customHeight="1" x14ac:dyDescent="0.2">
      <c r="D611" s="18"/>
    </row>
    <row r="612" spans="4:4" ht="15.95" customHeight="1" x14ac:dyDescent="0.2">
      <c r="D612" s="18"/>
    </row>
    <row r="613" spans="4:4" ht="15.95" customHeight="1" x14ac:dyDescent="0.2">
      <c r="D613" s="18"/>
    </row>
    <row r="614" spans="4:4" ht="15.95" customHeight="1" x14ac:dyDescent="0.2">
      <c r="D614" s="18"/>
    </row>
    <row r="615" spans="4:4" ht="15.95" customHeight="1" x14ac:dyDescent="0.2">
      <c r="D615" s="18"/>
    </row>
    <row r="616" spans="4:4" ht="15.95" customHeight="1" x14ac:dyDescent="0.2">
      <c r="D616" s="18"/>
    </row>
    <row r="617" spans="4:4" ht="15.95" customHeight="1" x14ac:dyDescent="0.2">
      <c r="D617" s="18"/>
    </row>
    <row r="618" spans="4:4" ht="15.95" customHeight="1" x14ac:dyDescent="0.2">
      <c r="D618" s="18"/>
    </row>
    <row r="619" spans="4:4" ht="15.95" customHeight="1" x14ac:dyDescent="0.2">
      <c r="D619" s="18"/>
    </row>
    <row r="620" spans="4:4" ht="15.95" customHeight="1" x14ac:dyDescent="0.2">
      <c r="D620" s="18"/>
    </row>
    <row r="621" spans="4:4" ht="15.95" customHeight="1" x14ac:dyDescent="0.2">
      <c r="D621" s="18"/>
    </row>
    <row r="622" spans="4:4" ht="15.95" customHeight="1" x14ac:dyDescent="0.2">
      <c r="D622" s="18"/>
    </row>
    <row r="623" spans="4:4" ht="15.95" customHeight="1" x14ac:dyDescent="0.2">
      <c r="D623" s="18"/>
    </row>
    <row r="624" spans="4:4" ht="15.95" customHeight="1" x14ac:dyDescent="0.2">
      <c r="D624" s="18"/>
    </row>
    <row r="625" spans="4:4" ht="15.95" customHeight="1" x14ac:dyDescent="0.2">
      <c r="D625" s="18"/>
    </row>
    <row r="626" spans="4:4" ht="15.95" customHeight="1" x14ac:dyDescent="0.2">
      <c r="D626" s="18"/>
    </row>
    <row r="627" spans="4:4" ht="15.95" customHeight="1" x14ac:dyDescent="0.2">
      <c r="D627" s="18"/>
    </row>
    <row r="628" spans="4:4" ht="15.95" customHeight="1" x14ac:dyDescent="0.2">
      <c r="D628" s="18"/>
    </row>
    <row r="629" spans="4:4" ht="15.95" customHeight="1" x14ac:dyDescent="0.2">
      <c r="D629" s="18"/>
    </row>
    <row r="630" spans="4:4" ht="15.95" customHeight="1" x14ac:dyDescent="0.2">
      <c r="D630" s="18"/>
    </row>
    <row r="631" spans="4:4" ht="15.95" customHeight="1" x14ac:dyDescent="0.2">
      <c r="D631" s="18"/>
    </row>
    <row r="632" spans="4:4" ht="15.95" customHeight="1" x14ac:dyDescent="0.2">
      <c r="D632" s="18"/>
    </row>
    <row r="633" spans="4:4" ht="15.95" customHeight="1" x14ac:dyDescent="0.2">
      <c r="D633" s="18"/>
    </row>
    <row r="634" spans="4:4" ht="15.95" customHeight="1" x14ac:dyDescent="0.2">
      <c r="D634" s="18"/>
    </row>
    <row r="635" spans="4:4" ht="15.95" customHeight="1" x14ac:dyDescent="0.2">
      <c r="D635" s="18"/>
    </row>
    <row r="636" spans="4:4" ht="15.95" customHeight="1" x14ac:dyDescent="0.2">
      <c r="D636" s="18"/>
    </row>
    <row r="637" spans="4:4" ht="15.95" customHeight="1" x14ac:dyDescent="0.2">
      <c r="D637" s="18"/>
    </row>
    <row r="638" spans="4:4" ht="15.95" customHeight="1" x14ac:dyDescent="0.2">
      <c r="D638" s="18"/>
    </row>
    <row r="639" spans="4:4" ht="15.95" customHeight="1" x14ac:dyDescent="0.2">
      <c r="D639" s="18"/>
    </row>
    <row r="640" spans="4:4" ht="15.95" customHeight="1" x14ac:dyDescent="0.2">
      <c r="D640" s="18"/>
    </row>
    <row r="641" spans="4:4" ht="15.95" customHeight="1" x14ac:dyDescent="0.2">
      <c r="D641" s="18"/>
    </row>
    <row r="642" spans="4:4" ht="15.95" customHeight="1" x14ac:dyDescent="0.2">
      <c r="D642" s="18"/>
    </row>
    <row r="643" spans="4:4" ht="15.95" customHeight="1" x14ac:dyDescent="0.2">
      <c r="D643" s="18"/>
    </row>
    <row r="644" spans="4:4" ht="15.95" customHeight="1" x14ac:dyDescent="0.2">
      <c r="D644" s="18"/>
    </row>
    <row r="645" spans="4:4" ht="15.95" customHeight="1" x14ac:dyDescent="0.2">
      <c r="D645" s="18"/>
    </row>
    <row r="646" spans="4:4" ht="15.95" customHeight="1" x14ac:dyDescent="0.2">
      <c r="D646" s="18"/>
    </row>
    <row r="647" spans="4:4" ht="15.95" customHeight="1" x14ac:dyDescent="0.2">
      <c r="D647" s="18"/>
    </row>
    <row r="648" spans="4:4" ht="15.95" customHeight="1" x14ac:dyDescent="0.2">
      <c r="D648" s="18"/>
    </row>
    <row r="649" spans="4:4" ht="15.95" customHeight="1" x14ac:dyDescent="0.2">
      <c r="D649" s="18"/>
    </row>
    <row r="650" spans="4:4" ht="15.95" customHeight="1" x14ac:dyDescent="0.2">
      <c r="D650" s="18"/>
    </row>
    <row r="651" spans="4:4" ht="15.95" customHeight="1" x14ac:dyDescent="0.2">
      <c r="D651" s="18"/>
    </row>
    <row r="652" spans="4:4" ht="15.95" customHeight="1" x14ac:dyDescent="0.2">
      <c r="D652" s="18"/>
    </row>
    <row r="653" spans="4:4" ht="15.95" customHeight="1" x14ac:dyDescent="0.2">
      <c r="D653" s="18"/>
    </row>
    <row r="654" spans="4:4" ht="15.95" customHeight="1" x14ac:dyDescent="0.2">
      <c r="D654" s="18"/>
    </row>
    <row r="655" spans="4:4" ht="15.95" customHeight="1" x14ac:dyDescent="0.2">
      <c r="D655" s="18"/>
    </row>
    <row r="656" spans="4:4" ht="15.95" customHeight="1" x14ac:dyDescent="0.2">
      <c r="D656" s="18"/>
    </row>
    <row r="657" spans="4:4" ht="15.95" customHeight="1" x14ac:dyDescent="0.2">
      <c r="D657" s="18"/>
    </row>
    <row r="658" spans="4:4" ht="15.95" customHeight="1" x14ac:dyDescent="0.2">
      <c r="D658" s="18"/>
    </row>
    <row r="659" spans="4:4" ht="15.95" customHeight="1" x14ac:dyDescent="0.2">
      <c r="D659" s="18"/>
    </row>
    <row r="660" spans="4:4" ht="15.95" customHeight="1" x14ac:dyDescent="0.2">
      <c r="D660" s="18"/>
    </row>
    <row r="661" spans="4:4" ht="15.95" customHeight="1" x14ac:dyDescent="0.2">
      <c r="D661" s="18"/>
    </row>
    <row r="662" spans="4:4" ht="15.95" customHeight="1" x14ac:dyDescent="0.2">
      <c r="D662" s="18"/>
    </row>
    <row r="663" spans="4:4" ht="15.95" customHeight="1" x14ac:dyDescent="0.2">
      <c r="D663" s="18"/>
    </row>
    <row r="664" spans="4:4" ht="15.95" customHeight="1" x14ac:dyDescent="0.2">
      <c r="D664" s="18"/>
    </row>
    <row r="665" spans="4:4" ht="15.95" customHeight="1" x14ac:dyDescent="0.2">
      <c r="D665" s="18"/>
    </row>
    <row r="666" spans="4:4" ht="15.95" customHeight="1" x14ac:dyDescent="0.2">
      <c r="D666" s="18"/>
    </row>
    <row r="667" spans="4:4" ht="15.95" customHeight="1" x14ac:dyDescent="0.2">
      <c r="D667" s="18"/>
    </row>
    <row r="668" spans="4:4" ht="15.95" customHeight="1" x14ac:dyDescent="0.2">
      <c r="D668" s="18"/>
    </row>
    <row r="669" spans="4:4" ht="15.95" customHeight="1" x14ac:dyDescent="0.2">
      <c r="D669" s="18"/>
    </row>
    <row r="670" spans="4:4" ht="15.95" customHeight="1" x14ac:dyDescent="0.2">
      <c r="D670" s="18"/>
    </row>
    <row r="671" spans="4:4" ht="15.95" customHeight="1" x14ac:dyDescent="0.2">
      <c r="D671" s="18"/>
    </row>
    <row r="672" spans="4:4" ht="15.95" customHeight="1" x14ac:dyDescent="0.2">
      <c r="D672" s="18"/>
    </row>
    <row r="673" spans="4:4" ht="15.95" customHeight="1" x14ac:dyDescent="0.2">
      <c r="D673" s="18"/>
    </row>
    <row r="674" spans="4:4" ht="15.95" customHeight="1" x14ac:dyDescent="0.2">
      <c r="D674" s="18"/>
    </row>
    <row r="675" spans="4:4" ht="15.95" customHeight="1" x14ac:dyDescent="0.2">
      <c r="D675" s="18"/>
    </row>
    <row r="676" spans="4:4" ht="15.95" customHeight="1" x14ac:dyDescent="0.2">
      <c r="D676" s="18"/>
    </row>
    <row r="677" spans="4:4" ht="15.95" customHeight="1" x14ac:dyDescent="0.2">
      <c r="D677" s="18"/>
    </row>
    <row r="678" spans="4:4" ht="15.95" customHeight="1" x14ac:dyDescent="0.2">
      <c r="D678" s="18"/>
    </row>
    <row r="679" spans="4:4" ht="15.95" customHeight="1" x14ac:dyDescent="0.2">
      <c r="D679" s="18"/>
    </row>
    <row r="680" spans="4:4" ht="15.95" customHeight="1" x14ac:dyDescent="0.2">
      <c r="D680" s="18"/>
    </row>
    <row r="681" spans="4:4" ht="15.95" customHeight="1" x14ac:dyDescent="0.2">
      <c r="D681" s="18"/>
    </row>
    <row r="682" spans="4:4" ht="15.95" customHeight="1" x14ac:dyDescent="0.2">
      <c r="D682" s="18"/>
    </row>
    <row r="683" spans="4:4" ht="15.95" customHeight="1" x14ac:dyDescent="0.2">
      <c r="D683" s="18"/>
    </row>
    <row r="684" spans="4:4" ht="15.95" customHeight="1" x14ac:dyDescent="0.2">
      <c r="D684" s="18"/>
    </row>
    <row r="685" spans="4:4" ht="15.95" customHeight="1" x14ac:dyDescent="0.2">
      <c r="D685" s="18"/>
    </row>
    <row r="686" spans="4:4" ht="15.95" customHeight="1" x14ac:dyDescent="0.2">
      <c r="D686" s="18"/>
    </row>
    <row r="687" spans="4:4" ht="15.95" customHeight="1" x14ac:dyDescent="0.2">
      <c r="D687" s="18"/>
    </row>
    <row r="688" spans="4:4" ht="15.95" customHeight="1" x14ac:dyDescent="0.2">
      <c r="D688" s="18"/>
    </row>
    <row r="689" spans="4:4" ht="15.95" customHeight="1" x14ac:dyDescent="0.2">
      <c r="D689" s="18"/>
    </row>
    <row r="690" spans="4:4" ht="15.95" customHeight="1" x14ac:dyDescent="0.2">
      <c r="D690" s="18"/>
    </row>
    <row r="691" spans="4:4" ht="15.95" customHeight="1" x14ac:dyDescent="0.2">
      <c r="D691" s="18"/>
    </row>
    <row r="692" spans="4:4" ht="15.95" customHeight="1" x14ac:dyDescent="0.2">
      <c r="D692" s="18"/>
    </row>
    <row r="693" spans="4:4" ht="15.95" customHeight="1" x14ac:dyDescent="0.2">
      <c r="D693" s="18"/>
    </row>
    <row r="694" spans="4:4" ht="15.95" customHeight="1" x14ac:dyDescent="0.2">
      <c r="D694" s="18"/>
    </row>
    <row r="695" spans="4:4" ht="15.95" customHeight="1" x14ac:dyDescent="0.2">
      <c r="D695" s="18"/>
    </row>
    <row r="696" spans="4:4" ht="15.95" customHeight="1" x14ac:dyDescent="0.2">
      <c r="D696" s="18"/>
    </row>
    <row r="697" spans="4:4" ht="15.95" customHeight="1" x14ac:dyDescent="0.2">
      <c r="D697" s="18"/>
    </row>
    <row r="698" spans="4:4" ht="15.95" customHeight="1" x14ac:dyDescent="0.2">
      <c r="D698" s="18"/>
    </row>
    <row r="699" spans="4:4" ht="15.95" customHeight="1" x14ac:dyDescent="0.2">
      <c r="D699" s="18"/>
    </row>
    <row r="700" spans="4:4" ht="15.95" customHeight="1" x14ac:dyDescent="0.2">
      <c r="D700" s="18"/>
    </row>
    <row r="701" spans="4:4" ht="15.95" customHeight="1" x14ac:dyDescent="0.2">
      <c r="D701" s="18"/>
    </row>
    <row r="702" spans="4:4" ht="15.95" customHeight="1" x14ac:dyDescent="0.2">
      <c r="D702" s="18"/>
    </row>
    <row r="703" spans="4:4" ht="15.95" customHeight="1" x14ac:dyDescent="0.2">
      <c r="D703" s="18"/>
    </row>
    <row r="704" spans="4:4" ht="15.95" customHeight="1" x14ac:dyDescent="0.2">
      <c r="D704" s="18"/>
    </row>
    <row r="705" spans="4:4" ht="15.95" customHeight="1" x14ac:dyDescent="0.2">
      <c r="D705" s="18"/>
    </row>
    <row r="706" spans="4:4" ht="15.95" customHeight="1" x14ac:dyDescent="0.2">
      <c r="D706" s="18"/>
    </row>
    <row r="707" spans="4:4" ht="15.95" customHeight="1" x14ac:dyDescent="0.2">
      <c r="D707" s="18"/>
    </row>
    <row r="708" spans="4:4" ht="15.95" customHeight="1" x14ac:dyDescent="0.2">
      <c r="D708" s="18"/>
    </row>
    <row r="709" spans="4:4" ht="15.95" customHeight="1" x14ac:dyDescent="0.2">
      <c r="D709" s="18"/>
    </row>
    <row r="710" spans="4:4" ht="15.95" customHeight="1" x14ac:dyDescent="0.2">
      <c r="D710" s="18"/>
    </row>
    <row r="711" spans="4:4" ht="15.95" customHeight="1" x14ac:dyDescent="0.2">
      <c r="D711" s="18"/>
    </row>
    <row r="712" spans="4:4" ht="15.95" customHeight="1" x14ac:dyDescent="0.2">
      <c r="D712" s="18"/>
    </row>
    <row r="713" spans="4:4" ht="15.95" customHeight="1" x14ac:dyDescent="0.2">
      <c r="D713" s="18"/>
    </row>
    <row r="714" spans="4:4" ht="15.95" customHeight="1" x14ac:dyDescent="0.2">
      <c r="D714" s="18"/>
    </row>
    <row r="715" spans="4:4" ht="15.95" customHeight="1" x14ac:dyDescent="0.2">
      <c r="D715" s="18"/>
    </row>
    <row r="716" spans="4:4" ht="15.95" customHeight="1" x14ac:dyDescent="0.2">
      <c r="D716" s="18"/>
    </row>
    <row r="717" spans="4:4" ht="15.95" customHeight="1" x14ac:dyDescent="0.2">
      <c r="D717" s="18"/>
    </row>
    <row r="718" spans="4:4" ht="15.95" customHeight="1" x14ac:dyDescent="0.2">
      <c r="D718" s="18"/>
    </row>
    <row r="719" spans="4:4" ht="15.95" customHeight="1" x14ac:dyDescent="0.2">
      <c r="D719" s="18"/>
    </row>
    <row r="720" spans="4:4" ht="15.95" customHeight="1" x14ac:dyDescent="0.2">
      <c r="D720" s="18"/>
    </row>
    <row r="721" spans="4:4" ht="15.95" customHeight="1" x14ac:dyDescent="0.2">
      <c r="D721" s="18"/>
    </row>
    <row r="722" spans="4:4" ht="15.95" customHeight="1" x14ac:dyDescent="0.2">
      <c r="D722" s="18"/>
    </row>
    <row r="723" spans="4:4" ht="15.95" customHeight="1" x14ac:dyDescent="0.2">
      <c r="D723" s="18"/>
    </row>
    <row r="724" spans="4:4" ht="15.95" customHeight="1" x14ac:dyDescent="0.2">
      <c r="D724" s="18"/>
    </row>
    <row r="725" spans="4:4" ht="15.95" customHeight="1" x14ac:dyDescent="0.2">
      <c r="D725" s="18"/>
    </row>
    <row r="726" spans="4:4" ht="15.95" customHeight="1" x14ac:dyDescent="0.2">
      <c r="D726" s="18"/>
    </row>
    <row r="727" spans="4:4" ht="15.95" customHeight="1" x14ac:dyDescent="0.2">
      <c r="D727" s="18"/>
    </row>
    <row r="728" spans="4:4" ht="15.95" customHeight="1" x14ac:dyDescent="0.2">
      <c r="D728" s="18"/>
    </row>
    <row r="729" spans="4:4" ht="15.95" customHeight="1" x14ac:dyDescent="0.2">
      <c r="D729" s="18"/>
    </row>
    <row r="730" spans="4:4" ht="15.95" customHeight="1" x14ac:dyDescent="0.2">
      <c r="D730" s="18"/>
    </row>
    <row r="731" spans="4:4" ht="15.95" customHeight="1" x14ac:dyDescent="0.2">
      <c r="D731" s="18"/>
    </row>
    <row r="732" spans="4:4" ht="15.95" customHeight="1" x14ac:dyDescent="0.2">
      <c r="D732" s="18"/>
    </row>
    <row r="733" spans="4:4" ht="15.95" customHeight="1" x14ac:dyDescent="0.2">
      <c r="D733" s="18"/>
    </row>
    <row r="734" spans="4:4" ht="15.95" customHeight="1" x14ac:dyDescent="0.2">
      <c r="D734" s="18"/>
    </row>
    <row r="735" spans="4:4" ht="15.95" customHeight="1" x14ac:dyDescent="0.2">
      <c r="D735" s="18"/>
    </row>
    <row r="736" spans="4:4" ht="15.95" customHeight="1" x14ac:dyDescent="0.2">
      <c r="D736" s="18"/>
    </row>
    <row r="737" spans="4:4" ht="15.95" customHeight="1" x14ac:dyDescent="0.2">
      <c r="D737" s="18"/>
    </row>
    <row r="738" spans="4:4" ht="15.95" customHeight="1" x14ac:dyDescent="0.2">
      <c r="D738" s="18"/>
    </row>
    <row r="739" spans="4:4" ht="15.95" customHeight="1" x14ac:dyDescent="0.2">
      <c r="D739" s="18"/>
    </row>
    <row r="740" spans="4:4" ht="15.95" customHeight="1" x14ac:dyDescent="0.2">
      <c r="D740" s="18"/>
    </row>
    <row r="741" spans="4:4" ht="15.95" customHeight="1" x14ac:dyDescent="0.2">
      <c r="D741" s="18"/>
    </row>
    <row r="742" spans="4:4" ht="15.95" customHeight="1" x14ac:dyDescent="0.2">
      <c r="D742" s="18"/>
    </row>
    <row r="743" spans="4:4" ht="15.95" customHeight="1" x14ac:dyDescent="0.2">
      <c r="D743" s="18"/>
    </row>
    <row r="744" spans="4:4" ht="15.95" customHeight="1" x14ac:dyDescent="0.2">
      <c r="D744" s="18"/>
    </row>
    <row r="745" spans="4:4" ht="15.95" customHeight="1" x14ac:dyDescent="0.2">
      <c r="D745" s="18"/>
    </row>
    <row r="746" spans="4:4" ht="15.95" customHeight="1" x14ac:dyDescent="0.2">
      <c r="D746" s="18"/>
    </row>
    <row r="747" spans="4:4" ht="15.95" customHeight="1" x14ac:dyDescent="0.2">
      <c r="D747" s="18"/>
    </row>
    <row r="748" spans="4:4" ht="15.95" customHeight="1" x14ac:dyDescent="0.2">
      <c r="D748" s="18"/>
    </row>
    <row r="749" spans="4:4" ht="15.95" customHeight="1" x14ac:dyDescent="0.2">
      <c r="D749" s="18"/>
    </row>
    <row r="750" spans="4:4" ht="15.95" customHeight="1" x14ac:dyDescent="0.2">
      <c r="D750" s="18"/>
    </row>
    <row r="751" spans="4:4" ht="15.95" customHeight="1" x14ac:dyDescent="0.2">
      <c r="D751" s="18"/>
    </row>
    <row r="752" spans="4:4" ht="15.95" customHeight="1" x14ac:dyDescent="0.2">
      <c r="D752" s="18"/>
    </row>
    <row r="753" spans="4:4" ht="15.95" customHeight="1" x14ac:dyDescent="0.2">
      <c r="D753" s="18"/>
    </row>
    <row r="754" spans="4:4" ht="15.95" customHeight="1" x14ac:dyDescent="0.2">
      <c r="D754" s="18"/>
    </row>
    <row r="755" spans="4:4" ht="15.95" customHeight="1" x14ac:dyDescent="0.2">
      <c r="D755" s="18"/>
    </row>
    <row r="756" spans="4:4" ht="15.95" customHeight="1" x14ac:dyDescent="0.2">
      <c r="D756" s="18"/>
    </row>
    <row r="757" spans="4:4" ht="15.95" customHeight="1" x14ac:dyDescent="0.2">
      <c r="D757" s="18"/>
    </row>
    <row r="758" spans="4:4" ht="15.95" customHeight="1" x14ac:dyDescent="0.2">
      <c r="D758" s="18"/>
    </row>
    <row r="759" spans="4:4" ht="15.95" customHeight="1" x14ac:dyDescent="0.2">
      <c r="D759" s="18"/>
    </row>
    <row r="760" spans="4:4" ht="15.95" customHeight="1" x14ac:dyDescent="0.2">
      <c r="D760" s="18"/>
    </row>
    <row r="761" spans="4:4" ht="15.95" customHeight="1" x14ac:dyDescent="0.2">
      <c r="D761" s="18"/>
    </row>
    <row r="762" spans="4:4" ht="15.95" customHeight="1" x14ac:dyDescent="0.2">
      <c r="D762" s="18"/>
    </row>
    <row r="763" spans="4:4" ht="15.95" customHeight="1" x14ac:dyDescent="0.2">
      <c r="D763" s="18"/>
    </row>
    <row r="764" spans="4:4" ht="15.95" customHeight="1" x14ac:dyDescent="0.2">
      <c r="D764" s="18"/>
    </row>
    <row r="765" spans="4:4" ht="15.95" customHeight="1" x14ac:dyDescent="0.2">
      <c r="D765" s="18"/>
    </row>
    <row r="766" spans="4:4" ht="15.95" customHeight="1" x14ac:dyDescent="0.2">
      <c r="D766" s="18"/>
    </row>
    <row r="767" spans="4:4" ht="15.95" customHeight="1" x14ac:dyDescent="0.2">
      <c r="D767" s="18"/>
    </row>
    <row r="768" spans="4:4" ht="15.95" customHeight="1" x14ac:dyDescent="0.2">
      <c r="D768" s="18"/>
    </row>
    <row r="769" spans="4:4" ht="15.95" customHeight="1" x14ac:dyDescent="0.2">
      <c r="D769" s="18"/>
    </row>
    <row r="770" spans="4:4" ht="15.95" customHeight="1" x14ac:dyDescent="0.2">
      <c r="D770" s="18"/>
    </row>
    <row r="771" spans="4:4" ht="15.95" customHeight="1" x14ac:dyDescent="0.2">
      <c r="D771" s="18"/>
    </row>
    <row r="772" spans="4:4" ht="15.95" customHeight="1" x14ac:dyDescent="0.2">
      <c r="D772" s="18"/>
    </row>
    <row r="773" spans="4:4" ht="15.95" customHeight="1" x14ac:dyDescent="0.2">
      <c r="D773" s="18"/>
    </row>
    <row r="774" spans="4:4" ht="15.95" customHeight="1" x14ac:dyDescent="0.2">
      <c r="D774" s="18"/>
    </row>
    <row r="775" spans="4:4" ht="15.95" customHeight="1" x14ac:dyDescent="0.2">
      <c r="D775" s="18"/>
    </row>
    <row r="776" spans="4:4" ht="15.95" customHeight="1" x14ac:dyDescent="0.2">
      <c r="D776" s="18"/>
    </row>
    <row r="777" spans="4:4" ht="15.95" customHeight="1" x14ac:dyDescent="0.2">
      <c r="D777" s="18"/>
    </row>
    <row r="778" spans="4:4" ht="15.95" customHeight="1" x14ac:dyDescent="0.2">
      <c r="D778" s="18"/>
    </row>
    <row r="779" spans="4:4" ht="15.95" customHeight="1" x14ac:dyDescent="0.2">
      <c r="D779" s="18"/>
    </row>
    <row r="780" spans="4:4" ht="15.95" customHeight="1" x14ac:dyDescent="0.2">
      <c r="D780" s="18"/>
    </row>
    <row r="781" spans="4:4" ht="15.95" customHeight="1" x14ac:dyDescent="0.2">
      <c r="D781" s="18"/>
    </row>
    <row r="782" spans="4:4" ht="15.95" customHeight="1" x14ac:dyDescent="0.2">
      <c r="D782" s="18"/>
    </row>
    <row r="783" spans="4:4" ht="15.95" customHeight="1" x14ac:dyDescent="0.2">
      <c r="D783" s="18"/>
    </row>
    <row r="784" spans="4:4" ht="15.95" customHeight="1" x14ac:dyDescent="0.2">
      <c r="D784" s="18"/>
    </row>
    <row r="785" spans="4:4" ht="15.95" customHeight="1" x14ac:dyDescent="0.2">
      <c r="D785" s="18"/>
    </row>
    <row r="786" spans="4:4" ht="15.95" customHeight="1" x14ac:dyDescent="0.2">
      <c r="D786" s="18"/>
    </row>
    <row r="787" spans="4:4" ht="15.95" customHeight="1" x14ac:dyDescent="0.2">
      <c r="D787" s="18"/>
    </row>
    <row r="788" spans="4:4" ht="15.95" customHeight="1" x14ac:dyDescent="0.2">
      <c r="D788" s="18"/>
    </row>
    <row r="789" spans="4:4" ht="15.95" customHeight="1" x14ac:dyDescent="0.2">
      <c r="D789" s="18"/>
    </row>
    <row r="790" spans="4:4" ht="15.95" customHeight="1" x14ac:dyDescent="0.2">
      <c r="D790" s="18"/>
    </row>
    <row r="791" spans="4:4" ht="15.95" customHeight="1" x14ac:dyDescent="0.2">
      <c r="D791" s="18"/>
    </row>
    <row r="792" spans="4:4" ht="15.95" customHeight="1" x14ac:dyDescent="0.2">
      <c r="D792" s="18"/>
    </row>
    <row r="793" spans="4:4" ht="15.95" customHeight="1" x14ac:dyDescent="0.2">
      <c r="D793" s="18"/>
    </row>
    <row r="794" spans="4:4" ht="15.95" customHeight="1" x14ac:dyDescent="0.2">
      <c r="D794" s="18"/>
    </row>
    <row r="795" spans="4:4" ht="15.95" customHeight="1" x14ac:dyDescent="0.2">
      <c r="D795" s="18"/>
    </row>
    <row r="796" spans="4:4" ht="15.95" customHeight="1" x14ac:dyDescent="0.2">
      <c r="D796" s="18"/>
    </row>
    <row r="797" spans="4:4" ht="15.95" customHeight="1" x14ac:dyDescent="0.2">
      <c r="D797" s="18"/>
    </row>
    <row r="798" spans="4:4" ht="15.95" customHeight="1" x14ac:dyDescent="0.2">
      <c r="D798" s="18"/>
    </row>
    <row r="799" spans="4:4" ht="15.95" customHeight="1" x14ac:dyDescent="0.2">
      <c r="D799" s="18"/>
    </row>
    <row r="800" spans="4:4" ht="15.95" customHeight="1" x14ac:dyDescent="0.2">
      <c r="D800" s="18"/>
    </row>
    <row r="801" spans="4:4" ht="15.95" customHeight="1" x14ac:dyDescent="0.2">
      <c r="D801" s="18"/>
    </row>
    <row r="802" spans="4:4" ht="15.95" customHeight="1" x14ac:dyDescent="0.2">
      <c r="D802" s="18"/>
    </row>
    <row r="803" spans="4:4" ht="15.95" customHeight="1" x14ac:dyDescent="0.2">
      <c r="D803" s="18"/>
    </row>
    <row r="804" spans="4:4" ht="15.95" customHeight="1" x14ac:dyDescent="0.2">
      <c r="D804" s="18"/>
    </row>
    <row r="805" spans="4:4" ht="15.95" customHeight="1" x14ac:dyDescent="0.2">
      <c r="D805" s="18"/>
    </row>
    <row r="806" spans="4:4" ht="15.95" customHeight="1" x14ac:dyDescent="0.2">
      <c r="D806" s="18"/>
    </row>
    <row r="807" spans="4:4" ht="15.95" customHeight="1" x14ac:dyDescent="0.2">
      <c r="D807" s="18"/>
    </row>
    <row r="808" spans="4:4" ht="15.95" customHeight="1" x14ac:dyDescent="0.2">
      <c r="D808" s="18"/>
    </row>
    <row r="809" spans="4:4" ht="15.95" customHeight="1" x14ac:dyDescent="0.2">
      <c r="D809" s="18"/>
    </row>
    <row r="810" spans="4:4" ht="15.95" customHeight="1" x14ac:dyDescent="0.2">
      <c r="D810" s="18"/>
    </row>
    <row r="811" spans="4:4" ht="15.95" customHeight="1" x14ac:dyDescent="0.2">
      <c r="D811" s="18"/>
    </row>
    <row r="812" spans="4:4" ht="15.95" customHeight="1" x14ac:dyDescent="0.2">
      <c r="D812" s="18"/>
    </row>
    <row r="813" spans="4:4" ht="15.95" customHeight="1" x14ac:dyDescent="0.2">
      <c r="D813" s="18"/>
    </row>
    <row r="814" spans="4:4" ht="15.95" customHeight="1" x14ac:dyDescent="0.2">
      <c r="D814" s="18"/>
    </row>
    <row r="815" spans="4:4" ht="15.95" customHeight="1" x14ac:dyDescent="0.2">
      <c r="D815" s="18"/>
    </row>
    <row r="816" spans="4:4" ht="15.95" customHeight="1" x14ac:dyDescent="0.2">
      <c r="D816" s="18"/>
    </row>
    <row r="817" spans="4:4" ht="15.95" customHeight="1" x14ac:dyDescent="0.2">
      <c r="D817" s="18"/>
    </row>
    <row r="818" spans="4:4" ht="15.95" customHeight="1" x14ac:dyDescent="0.2">
      <c r="D818" s="18"/>
    </row>
    <row r="819" spans="4:4" ht="15.95" customHeight="1" x14ac:dyDescent="0.2">
      <c r="D819" s="18"/>
    </row>
    <row r="820" spans="4:4" ht="15.95" customHeight="1" x14ac:dyDescent="0.2">
      <c r="D820" s="18"/>
    </row>
    <row r="821" spans="4:4" ht="15.95" customHeight="1" x14ac:dyDescent="0.2">
      <c r="D821" s="18"/>
    </row>
    <row r="822" spans="4:4" ht="15.95" customHeight="1" x14ac:dyDescent="0.2">
      <c r="D822" s="18"/>
    </row>
    <row r="823" spans="4:4" ht="15.95" customHeight="1" x14ac:dyDescent="0.2">
      <c r="D823" s="18"/>
    </row>
    <row r="824" spans="4:4" ht="15.95" customHeight="1" x14ac:dyDescent="0.2">
      <c r="D824" s="18"/>
    </row>
    <row r="825" spans="4:4" ht="15.95" customHeight="1" x14ac:dyDescent="0.2">
      <c r="D825" s="18"/>
    </row>
    <row r="826" spans="4:4" ht="15.95" customHeight="1" x14ac:dyDescent="0.2">
      <c r="D826" s="18"/>
    </row>
    <row r="827" spans="4:4" ht="15.95" customHeight="1" x14ac:dyDescent="0.2">
      <c r="D827" s="18"/>
    </row>
    <row r="828" spans="4:4" ht="15.95" customHeight="1" x14ac:dyDescent="0.2">
      <c r="D828" s="18"/>
    </row>
    <row r="829" spans="4:4" ht="15.95" customHeight="1" x14ac:dyDescent="0.2">
      <c r="D829" s="18"/>
    </row>
    <row r="830" spans="4:4" ht="15.95" customHeight="1" x14ac:dyDescent="0.2">
      <c r="D830" s="18"/>
    </row>
    <row r="831" spans="4:4" ht="15.95" customHeight="1" x14ac:dyDescent="0.2">
      <c r="D831" s="18"/>
    </row>
    <row r="832" spans="4:4" ht="15.95" customHeight="1" x14ac:dyDescent="0.2">
      <c r="D832" s="18"/>
    </row>
    <row r="833" spans="4:4" ht="15.95" customHeight="1" x14ac:dyDescent="0.2">
      <c r="D833" s="18"/>
    </row>
    <row r="834" spans="4:4" ht="15.95" customHeight="1" x14ac:dyDescent="0.2">
      <c r="D834" s="18"/>
    </row>
    <row r="835" spans="4:4" ht="15.95" customHeight="1" x14ac:dyDescent="0.2">
      <c r="D835" s="18"/>
    </row>
    <row r="836" spans="4:4" ht="15.95" customHeight="1" x14ac:dyDescent="0.2">
      <c r="D836" s="18"/>
    </row>
    <row r="837" spans="4:4" ht="15.95" customHeight="1" x14ac:dyDescent="0.2">
      <c r="D837" s="18"/>
    </row>
    <row r="838" spans="4:4" ht="15.95" customHeight="1" x14ac:dyDescent="0.2">
      <c r="D838" s="18"/>
    </row>
    <row r="839" spans="4:4" ht="15.95" customHeight="1" x14ac:dyDescent="0.2">
      <c r="D839" s="18"/>
    </row>
    <row r="840" spans="4:4" ht="15.95" customHeight="1" x14ac:dyDescent="0.2">
      <c r="D840" s="18"/>
    </row>
    <row r="841" spans="4:4" ht="15.95" customHeight="1" x14ac:dyDescent="0.2">
      <c r="D841" s="18"/>
    </row>
    <row r="842" spans="4:4" ht="15.95" customHeight="1" x14ac:dyDescent="0.2">
      <c r="D842" s="18"/>
    </row>
    <row r="843" spans="4:4" ht="15.95" customHeight="1" x14ac:dyDescent="0.2">
      <c r="D843" s="18"/>
    </row>
    <row r="844" spans="4:4" ht="15.95" customHeight="1" x14ac:dyDescent="0.2">
      <c r="D844" s="18"/>
    </row>
    <row r="845" spans="4:4" ht="15.95" customHeight="1" x14ac:dyDescent="0.2">
      <c r="D845" s="18"/>
    </row>
    <row r="846" spans="4:4" ht="15.95" customHeight="1" x14ac:dyDescent="0.2">
      <c r="D846" s="18"/>
    </row>
    <row r="847" spans="4:4" ht="15.95" customHeight="1" x14ac:dyDescent="0.2">
      <c r="D847" s="18"/>
    </row>
    <row r="848" spans="4:4" ht="15.95" customHeight="1" x14ac:dyDescent="0.2">
      <c r="D848" s="18"/>
    </row>
    <row r="849" spans="4:4" ht="15.95" customHeight="1" x14ac:dyDescent="0.2">
      <c r="D849" s="18"/>
    </row>
    <row r="850" spans="4:4" ht="15.95" customHeight="1" x14ac:dyDescent="0.2">
      <c r="D850" s="18"/>
    </row>
    <row r="851" spans="4:4" ht="15.95" customHeight="1" x14ac:dyDescent="0.2">
      <c r="D851" s="18"/>
    </row>
    <row r="852" spans="4:4" ht="15.95" customHeight="1" x14ac:dyDescent="0.2">
      <c r="D852" s="18"/>
    </row>
    <row r="853" spans="4:4" ht="15.95" customHeight="1" x14ac:dyDescent="0.2">
      <c r="D853" s="18"/>
    </row>
    <row r="854" spans="4:4" ht="15.95" customHeight="1" x14ac:dyDescent="0.2">
      <c r="D854" s="18"/>
    </row>
    <row r="855" spans="4:4" ht="15.95" customHeight="1" x14ac:dyDescent="0.2">
      <c r="D855" s="18"/>
    </row>
    <row r="856" spans="4:4" ht="15.95" customHeight="1" x14ac:dyDescent="0.2">
      <c r="D856" s="18"/>
    </row>
    <row r="857" spans="4:4" ht="15.95" customHeight="1" x14ac:dyDescent="0.2">
      <c r="D857" s="18"/>
    </row>
    <row r="858" spans="4:4" ht="15.95" customHeight="1" x14ac:dyDescent="0.2">
      <c r="D858" s="18"/>
    </row>
    <row r="859" spans="4:4" ht="15.95" customHeight="1" x14ac:dyDescent="0.2">
      <c r="D859" s="18"/>
    </row>
    <row r="860" spans="4:4" ht="15.95" customHeight="1" x14ac:dyDescent="0.2">
      <c r="D860" s="18"/>
    </row>
    <row r="861" spans="4:4" ht="15.95" customHeight="1" x14ac:dyDescent="0.2">
      <c r="D861" s="18"/>
    </row>
    <row r="862" spans="4:4" ht="15.95" customHeight="1" x14ac:dyDescent="0.2">
      <c r="D862" s="18"/>
    </row>
    <row r="863" spans="4:4" ht="15.95" customHeight="1" x14ac:dyDescent="0.2">
      <c r="D863" s="18"/>
    </row>
    <row r="864" spans="4:4" ht="15.95" customHeight="1" x14ac:dyDescent="0.2">
      <c r="D864" s="18"/>
    </row>
    <row r="865" spans="4:4" ht="15.95" customHeight="1" x14ac:dyDescent="0.2">
      <c r="D865" s="18"/>
    </row>
    <row r="866" spans="4:4" ht="15.95" customHeight="1" x14ac:dyDescent="0.2">
      <c r="D866" s="18"/>
    </row>
    <row r="867" spans="4:4" ht="15.95" customHeight="1" x14ac:dyDescent="0.2">
      <c r="D867" s="18"/>
    </row>
    <row r="868" spans="4:4" ht="15.95" customHeight="1" x14ac:dyDescent="0.2">
      <c r="D868" s="18"/>
    </row>
    <row r="869" spans="4:4" ht="15.95" customHeight="1" x14ac:dyDescent="0.2">
      <c r="D869" s="18"/>
    </row>
    <row r="870" spans="4:4" ht="15.95" customHeight="1" x14ac:dyDescent="0.2">
      <c r="D870" s="18"/>
    </row>
    <row r="871" spans="4:4" ht="15.95" customHeight="1" x14ac:dyDescent="0.2">
      <c r="D871" s="18"/>
    </row>
    <row r="872" spans="4:4" ht="15.95" customHeight="1" x14ac:dyDescent="0.2">
      <c r="D872" s="18"/>
    </row>
    <row r="873" spans="4:4" ht="15.95" customHeight="1" x14ac:dyDescent="0.2">
      <c r="D873" s="18"/>
    </row>
    <row r="874" spans="4:4" ht="15.95" customHeight="1" x14ac:dyDescent="0.2">
      <c r="D874" s="18"/>
    </row>
    <row r="875" spans="4:4" ht="15.95" customHeight="1" x14ac:dyDescent="0.2">
      <c r="D875" s="18"/>
    </row>
    <row r="876" spans="4:4" ht="15.95" customHeight="1" x14ac:dyDescent="0.2">
      <c r="D876" s="18"/>
    </row>
    <row r="877" spans="4:4" ht="15.95" customHeight="1" x14ac:dyDescent="0.2">
      <c r="D877" s="18"/>
    </row>
    <row r="878" spans="4:4" ht="15.95" customHeight="1" x14ac:dyDescent="0.2">
      <c r="D878" s="18"/>
    </row>
    <row r="879" spans="4:4" ht="15.95" customHeight="1" x14ac:dyDescent="0.2">
      <c r="D879" s="18"/>
    </row>
    <row r="880" spans="4:4" ht="15.95" customHeight="1" x14ac:dyDescent="0.2">
      <c r="D880" s="18"/>
    </row>
    <row r="881" spans="4:4" ht="15.95" customHeight="1" x14ac:dyDescent="0.2">
      <c r="D881" s="18"/>
    </row>
    <row r="882" spans="4:4" ht="15.95" customHeight="1" x14ac:dyDescent="0.2">
      <c r="D882" s="18"/>
    </row>
    <row r="883" spans="4:4" ht="15.95" customHeight="1" x14ac:dyDescent="0.2">
      <c r="D883" s="18"/>
    </row>
    <row r="884" spans="4:4" ht="15.95" customHeight="1" x14ac:dyDescent="0.2">
      <c r="D884" s="18"/>
    </row>
    <row r="885" spans="4:4" ht="15.95" customHeight="1" x14ac:dyDescent="0.2">
      <c r="D885" s="18"/>
    </row>
    <row r="886" spans="4:4" ht="15.95" customHeight="1" x14ac:dyDescent="0.2">
      <c r="D886" s="18"/>
    </row>
    <row r="887" spans="4:4" ht="15.95" customHeight="1" x14ac:dyDescent="0.2">
      <c r="D887" s="18"/>
    </row>
    <row r="888" spans="4:4" ht="15.95" customHeight="1" x14ac:dyDescent="0.2">
      <c r="D888" s="18"/>
    </row>
    <row r="889" spans="4:4" ht="15.95" customHeight="1" x14ac:dyDescent="0.2">
      <c r="D889" s="18"/>
    </row>
    <row r="890" spans="4:4" ht="15.95" customHeight="1" x14ac:dyDescent="0.2">
      <c r="D890" s="18"/>
    </row>
    <row r="891" spans="4:4" ht="15.95" customHeight="1" x14ac:dyDescent="0.2">
      <c r="D891" s="18"/>
    </row>
    <row r="892" spans="4:4" ht="15.95" customHeight="1" x14ac:dyDescent="0.2">
      <c r="D892" s="18"/>
    </row>
    <row r="893" spans="4:4" ht="15.95" customHeight="1" x14ac:dyDescent="0.2">
      <c r="D893" s="18"/>
    </row>
    <row r="894" spans="4:4" ht="15.95" customHeight="1" x14ac:dyDescent="0.2">
      <c r="D894" s="18"/>
    </row>
    <row r="895" spans="4:4" ht="15.95" customHeight="1" x14ac:dyDescent="0.2">
      <c r="D895" s="18"/>
    </row>
    <row r="896" spans="4:4" ht="15.95" customHeight="1" x14ac:dyDescent="0.2">
      <c r="D896" s="18"/>
    </row>
    <row r="897" spans="4:4" ht="15.95" customHeight="1" x14ac:dyDescent="0.2">
      <c r="D897" s="18"/>
    </row>
    <row r="898" spans="4:4" ht="15.95" customHeight="1" x14ac:dyDescent="0.2">
      <c r="D898" s="18"/>
    </row>
    <row r="899" spans="4:4" ht="15.95" customHeight="1" x14ac:dyDescent="0.2">
      <c r="D899" s="18"/>
    </row>
    <row r="900" spans="4:4" ht="15.95" customHeight="1" x14ac:dyDescent="0.2">
      <c r="D900" s="18"/>
    </row>
    <row r="901" spans="4:4" ht="15.95" customHeight="1" x14ac:dyDescent="0.2">
      <c r="D901" s="18"/>
    </row>
    <row r="902" spans="4:4" ht="15.95" customHeight="1" x14ac:dyDescent="0.2">
      <c r="D902" s="18"/>
    </row>
    <row r="903" spans="4:4" ht="15.95" customHeight="1" x14ac:dyDescent="0.2">
      <c r="D903" s="18"/>
    </row>
    <row r="904" spans="4:4" ht="15.95" customHeight="1" x14ac:dyDescent="0.2">
      <c r="D904" s="18"/>
    </row>
    <row r="905" spans="4:4" ht="15.95" customHeight="1" x14ac:dyDescent="0.2">
      <c r="D905" s="18"/>
    </row>
    <row r="906" spans="4:4" ht="15.95" customHeight="1" x14ac:dyDescent="0.2">
      <c r="D906" s="18"/>
    </row>
    <row r="907" spans="4:4" ht="15.95" customHeight="1" x14ac:dyDescent="0.2">
      <c r="D907" s="18"/>
    </row>
    <row r="908" spans="4:4" ht="15.95" customHeight="1" x14ac:dyDescent="0.2">
      <c r="D908" s="18"/>
    </row>
    <row r="909" spans="4:4" ht="15.95" customHeight="1" x14ac:dyDescent="0.2">
      <c r="D909" s="18"/>
    </row>
    <row r="910" spans="4:4" ht="15.95" customHeight="1" x14ac:dyDescent="0.2">
      <c r="D910" s="18"/>
    </row>
    <row r="911" spans="4:4" ht="15.95" customHeight="1" x14ac:dyDescent="0.2">
      <c r="D911" s="18"/>
    </row>
    <row r="912" spans="4:4" ht="15.95" customHeight="1" x14ac:dyDescent="0.2">
      <c r="D912" s="18"/>
    </row>
    <row r="913" spans="4:4" ht="15.95" customHeight="1" x14ac:dyDescent="0.2">
      <c r="D913" s="18"/>
    </row>
    <row r="914" spans="4:4" ht="15.95" customHeight="1" x14ac:dyDescent="0.2">
      <c r="D914" s="18"/>
    </row>
    <row r="915" spans="4:4" ht="15.95" customHeight="1" x14ac:dyDescent="0.2">
      <c r="D915" s="18"/>
    </row>
    <row r="916" spans="4:4" ht="15.95" customHeight="1" x14ac:dyDescent="0.2">
      <c r="D916" s="18"/>
    </row>
    <row r="917" spans="4:4" ht="15.95" customHeight="1" x14ac:dyDescent="0.2">
      <c r="D917" s="18"/>
    </row>
    <row r="918" spans="4:4" ht="15.95" customHeight="1" x14ac:dyDescent="0.2">
      <c r="D918" s="18"/>
    </row>
    <row r="919" spans="4:4" ht="15.95" customHeight="1" x14ac:dyDescent="0.2">
      <c r="D919" s="18"/>
    </row>
    <row r="920" spans="4:4" ht="15.95" customHeight="1" x14ac:dyDescent="0.2">
      <c r="D920" s="18"/>
    </row>
    <row r="921" spans="4:4" ht="15.95" customHeight="1" x14ac:dyDescent="0.2">
      <c r="D921" s="18"/>
    </row>
    <row r="922" spans="4:4" ht="15.95" customHeight="1" x14ac:dyDescent="0.2">
      <c r="D922" s="18"/>
    </row>
    <row r="923" spans="4:4" ht="15.95" customHeight="1" x14ac:dyDescent="0.2">
      <c r="D923" s="18"/>
    </row>
    <row r="924" spans="4:4" ht="15.95" customHeight="1" x14ac:dyDescent="0.2">
      <c r="D924" s="18"/>
    </row>
    <row r="925" spans="4:4" ht="15.95" customHeight="1" x14ac:dyDescent="0.2">
      <c r="D925" s="18"/>
    </row>
    <row r="926" spans="4:4" ht="15.95" customHeight="1" x14ac:dyDescent="0.2">
      <c r="D926" s="18"/>
    </row>
    <row r="927" spans="4:4" ht="15.95" customHeight="1" x14ac:dyDescent="0.2">
      <c r="D927" s="18"/>
    </row>
    <row r="928" spans="4:4" ht="15.95" customHeight="1" x14ac:dyDescent="0.2">
      <c r="D928" s="18"/>
    </row>
    <row r="929" spans="4:4" ht="15.95" customHeight="1" x14ac:dyDescent="0.2">
      <c r="D929" s="18"/>
    </row>
    <row r="930" spans="4:4" ht="15.95" customHeight="1" x14ac:dyDescent="0.2">
      <c r="D930" s="18"/>
    </row>
    <row r="931" spans="4:4" ht="15.95" customHeight="1" x14ac:dyDescent="0.2">
      <c r="D931" s="18"/>
    </row>
    <row r="932" spans="4:4" ht="15.95" customHeight="1" x14ac:dyDescent="0.2">
      <c r="D932" s="18"/>
    </row>
    <row r="933" spans="4:4" ht="15.95" customHeight="1" x14ac:dyDescent="0.2">
      <c r="D933" s="18"/>
    </row>
    <row r="934" spans="4:4" ht="15.95" customHeight="1" x14ac:dyDescent="0.2">
      <c r="D934" s="18"/>
    </row>
    <row r="935" spans="4:4" ht="15.95" customHeight="1" x14ac:dyDescent="0.2">
      <c r="D935" s="18"/>
    </row>
    <row r="936" spans="4:4" ht="15.95" customHeight="1" x14ac:dyDescent="0.2">
      <c r="D936" s="18"/>
    </row>
    <row r="937" spans="4:4" ht="15.95" customHeight="1" x14ac:dyDescent="0.2">
      <c r="D937" s="18"/>
    </row>
    <row r="938" spans="4:4" ht="15.95" customHeight="1" x14ac:dyDescent="0.2">
      <c r="D938" s="18"/>
    </row>
    <row r="939" spans="4:4" ht="15.95" customHeight="1" x14ac:dyDescent="0.2">
      <c r="D939" s="18"/>
    </row>
    <row r="940" spans="4:4" ht="15.95" customHeight="1" x14ac:dyDescent="0.2">
      <c r="D940" s="18"/>
    </row>
  </sheetData>
  <mergeCells count="5">
    <mergeCell ref="B91:D91"/>
    <mergeCell ref="B83:H83"/>
    <mergeCell ref="B90:D90"/>
    <mergeCell ref="B92:D92"/>
    <mergeCell ref="B93:H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Provisión de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Jimena Jobe</dc:creator>
  <cp:lastModifiedBy>Maria Jimena Jobe</cp:lastModifiedBy>
  <dcterms:created xsi:type="dcterms:W3CDTF">2025-12-04T15:17:38Z</dcterms:created>
  <dcterms:modified xsi:type="dcterms:W3CDTF">2025-12-04T19:31:21Z</dcterms:modified>
</cp:coreProperties>
</file>